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865"/>
  </bookViews>
  <sheets>
    <sheet name="Sheet1" sheetId="1" r:id="rId1"/>
  </sheets>
  <definedNames>
    <definedName name="_xlnm.Print_Area" localSheetId="0">Sheet1!$A$1:$I$25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9" i="1" l="1"/>
  <c r="I15" i="1"/>
  <c r="B23" i="1" l="1"/>
</calcChain>
</file>

<file path=xl/sharedStrings.xml><?xml version="1.0" encoding="utf-8"?>
<sst xmlns="http://schemas.openxmlformats.org/spreadsheetml/2006/main" count="77" uniqueCount="70">
  <si>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</si>
  <si>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</si>
  <si>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</si>
  <si>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</si>
  <si>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</si>
  <si>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</si>
  <si>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</si>
  <si>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</si>
  <si>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</si>
  <si>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</si>
  <si>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</si>
  <si>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</si>
  <si>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</si>
  <si>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</si>
  <si>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</si>
  <si>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</si>
  <si>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</si>
  <si>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</si>
  <si>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</si>
  <si>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</si>
  <si>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</si>
  <si>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</si>
  <si>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</si>
  <si>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Ｊ・スターター</t>
  </si>
  <si>
    <t>Ｋ・用器具係</t>
  </si>
  <si>
    <t>Ｌ・跳躍審判員</t>
  </si>
  <si>
    <t>Ｍ・投擲審判員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</si>
  <si>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</si>
  <si>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</si>
  <si>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</si>
  <si>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</si>
  <si>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</si>
  <si>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</si>
  <si>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</si>
  <si>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</si>
  <si>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</si>
  <si>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</si>
  <si>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</si>
  <si>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</si>
  <si>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</si>
  <si>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</si>
  <si>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</si>
  <si>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</si>
  <si>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</si>
  <si>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</si>
  <si>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</si>
  <si>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</si>
  <si>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</si>
  <si>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</si>
  <si>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中学生</t>
    <rPh sb="0" eb="3">
      <t>チュウガクセイ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</si>
  <si>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</si>
  <si>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</si>
  <si>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</si>
  <si>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</si>
  <si>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 xml:space="preserve"> </t>
    <phoneticPr fontId="1"/>
  </si>
  <si>
    <t>　</t>
    <phoneticPr fontId="1"/>
  </si>
  <si>
    <t>　</t>
    <phoneticPr fontId="1"/>
  </si>
  <si>
    <t>札幌陸協以外</t>
    <rPh sb="0" eb="2">
      <t>サッポロ</t>
    </rPh>
    <rPh sb="2" eb="4">
      <t>リクキョウ</t>
    </rPh>
    <rPh sb="4" eb="6">
      <t>イガイ</t>
    </rPh>
    <phoneticPr fontId="1"/>
  </si>
  <si>
    <t>AR使用料</t>
    <rPh sb="2" eb="5">
      <t>シヨウリョウ</t>
    </rPh>
    <phoneticPr fontId="1"/>
  </si>
  <si>
    <t>札幌陸協以外一人200円</t>
  </si>
  <si>
    <t>AR使用料（札幌陸協以外）</t>
    <rPh sb="2" eb="5">
      <t>シヨウリョウ</t>
    </rPh>
    <rPh sb="6" eb="10">
      <t>サッポロリクキョウ</t>
    </rPh>
    <rPh sb="10" eb="12">
      <t>イガイ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</si>
  <si>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</si>
  <si>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</si>
  <si>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　送付先は、「tomoo.inoue@sapporo-c.ed.jp」にお願いします。</t>
    <rPh sb="1" eb="3">
      <t>ソウフ</t>
    </rPh>
    <rPh sb="3" eb="4">
      <t>サキ</t>
    </rPh>
    <rPh sb="37" eb="38">
      <t>ネガ</t>
    </rPh>
    <phoneticPr fontId="1"/>
  </si>
  <si>
    <t>2023年室内陸上大会</t>
    <rPh sb="4" eb="5">
      <t>ネン</t>
    </rPh>
    <rPh sb="5" eb="9">
      <t>シツナイリクジョウ</t>
    </rPh>
    <rPh sb="9" eb="11">
      <t>タイカイ</t>
    </rPh>
    <phoneticPr fontId="1"/>
  </si>
  <si>
    <t>　※所属をタブで選んでください。</t>
    <rPh sb="2" eb="4">
      <t>ショゾク</t>
    </rPh>
    <rPh sb="8" eb="9">
      <t>エラ</t>
    </rPh>
    <phoneticPr fontId="1"/>
  </si>
  <si>
    <t>1種目\1000</t>
    <rPh sb="1" eb="3">
      <t>シュモク</t>
    </rPh>
    <phoneticPr fontId="1"/>
  </si>
  <si>
    <t>2種目\１５００</t>
    <rPh sb="1" eb="3">
      <t>シュモク</t>
    </rPh>
    <phoneticPr fontId="1"/>
  </si>
  <si>
    <t>大会参加料は、2023年2月23日(木・祝)までに、下記の口座に振り込みをお願いいたします。</t>
    <rPh sb="11" eb="12">
      <t>ネン</t>
    </rPh>
    <rPh sb="18" eb="19">
      <t>モク</t>
    </rPh>
    <rPh sb="20" eb="21">
      <t>シュク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</si>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</sst>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游ゴシック"/>
      <family val="2"/>
      <scheme val="minor"/>
    </font>
    <font>
      <sz val="11"/>
      <color theme="1" tint="0.499984740745262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47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38" fontId="8" fillId="0" borderId="4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0" fillId="0" borderId="52" xfId="0" applyBorder="1" applyAlignment="1">
      <alignment vertical="center" textRotation="255" wrapText="1"/>
    </xf>
    <xf numFmtId="0" fontId="0" fillId="0" borderId="53" xfId="0" applyBorder="1" applyAlignment="1"/>
    <xf numFmtId="0" fontId="0" fillId="0" borderId="49" xfId="0" applyBorder="1" applyAlignment="1"/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/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/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/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38" fontId="7" fillId="0" borderId="51" xfId="0" applyNumberFormat="1" applyFont="1" applyBorder="1" applyAlignment="1">
      <alignment horizontal="center" vertical="center"/>
    </xf>
    <xf numFmtId="38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2" xfId="0" applyBorder="1" applyAlignment="1"/>
    <xf numFmtId="0" fontId="0" fillId="0" borderId="7" xfId="0" applyBorder="1" applyAlignment="1"/>
    <xf numFmtId="0" fontId="0" fillId="0" borderId="41" xfId="0" applyBorder="1" applyAlignment="1"/>
    <xf numFmtId="0" fontId="4" fillId="0" borderId="10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0" xfId="0" applyBorder="1" applyAlignment="1"/>
    <xf numFmtId="0" fontId="0" fillId="0" borderId="46" xfId="0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0" fillId="3" borderId="32" xfId="0" applyFont="1" applyFill="1" applyBorder="1" applyAlignment="1">
      <alignment vertical="center"/>
    </xf>
    <xf numFmtId="0" fontId="10" fillId="3" borderId="41" xfId="0" applyFont="1" applyFill="1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10" fillId="3" borderId="43" xfId="0" applyFont="1" applyFill="1" applyBorder="1" applyAlignment="1">
      <alignment vertical="center"/>
    </xf>
    <xf numFmtId="0" fontId="0" fillId="0" borderId="1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4" zoomScale="140" zoomScaleNormal="140" workbookViewId="0">
      <selection activeCell="K10" sqref="K10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5.5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11" ht="30" x14ac:dyDescent="0.6">
      <c r="A2" t="s">
        <v>48</v>
      </c>
      <c r="B2" s="115" t="s">
        <v>64</v>
      </c>
      <c r="C2" s="112"/>
      <c r="D2" s="112"/>
      <c r="E2" s="112"/>
      <c r="F2" s="112"/>
      <c r="G2" s="112"/>
      <c r="H2" s="112"/>
      <c r="I2" s="112"/>
      <c r="J2" s="2"/>
    </row>
    <row r="3" spans="1:11" ht="20.25" customHeight="1" thickBot="1" x14ac:dyDescent="0.45">
      <c r="A3" t="s">
        <v>30</v>
      </c>
      <c r="G3" t="s">
        <v>55</v>
      </c>
      <c r="H3" s="17" t="s">
        <v>56</v>
      </c>
    </row>
    <row r="4" spans="1:11" ht="20.25" customHeight="1" thickBot="1" x14ac:dyDescent="0.45">
      <c r="A4" s="86" t="s">
        <v>39</v>
      </c>
      <c r="B4" s="87"/>
      <c r="C4" s="100"/>
      <c r="D4" s="101"/>
      <c r="E4" s="101"/>
      <c r="F4" s="101"/>
      <c r="G4" s="101"/>
      <c r="H4" s="102"/>
      <c r="K4" t="s">
        <v>56</v>
      </c>
    </row>
    <row r="5" spans="1:11" ht="20.25" customHeight="1" thickBot="1" x14ac:dyDescent="0.45">
      <c r="A5" s="92" t="s">
        <v>8</v>
      </c>
      <c r="B5" s="93"/>
      <c r="C5" s="106" t="s">
        <v>6</v>
      </c>
      <c r="D5" s="107"/>
      <c r="E5" s="103" t="s">
        <v>65</v>
      </c>
      <c r="F5" s="104"/>
      <c r="G5" s="104"/>
      <c r="H5" s="105"/>
      <c r="K5" s="7" t="s">
        <v>6</v>
      </c>
    </row>
    <row r="6" spans="1:11" ht="20.25" customHeight="1" x14ac:dyDescent="0.4">
      <c r="A6" s="15"/>
      <c r="B6" s="16"/>
      <c r="C6" s="108"/>
      <c r="D6" s="109"/>
      <c r="E6" s="109"/>
      <c r="F6" s="109"/>
      <c r="G6" s="109"/>
      <c r="H6" s="110"/>
      <c r="K6" s="7" t="s">
        <v>57</v>
      </c>
    </row>
    <row r="7" spans="1:11" ht="20.25" customHeight="1" x14ac:dyDescent="0.4">
      <c r="A7" s="88" t="s">
        <v>4</v>
      </c>
      <c r="B7" s="89"/>
      <c r="C7" s="74"/>
      <c r="D7" s="75"/>
      <c r="E7" s="75"/>
      <c r="F7" s="75"/>
      <c r="G7" s="75"/>
      <c r="H7" s="76"/>
    </row>
    <row r="8" spans="1:11" ht="20.25" customHeight="1" x14ac:dyDescent="0.4">
      <c r="A8" s="98" t="s">
        <v>43</v>
      </c>
      <c r="B8" s="99"/>
      <c r="C8" s="25" t="s">
        <v>44</v>
      </c>
      <c r="D8" s="111"/>
      <c r="E8" s="111"/>
      <c r="F8" s="74"/>
      <c r="G8" s="75"/>
      <c r="H8" s="76"/>
    </row>
    <row r="9" spans="1:11" ht="20.25" customHeight="1" x14ac:dyDescent="0.4">
      <c r="A9" s="88" t="s">
        <v>1</v>
      </c>
      <c r="B9" s="89"/>
      <c r="C9" s="120" t="s">
        <v>69</v>
      </c>
      <c r="D9" s="77"/>
      <c r="E9" s="78"/>
      <c r="F9" s="78"/>
      <c r="G9" s="78"/>
      <c r="H9" s="79"/>
    </row>
    <row r="10" spans="1:11" ht="20.25" customHeight="1" thickBot="1" x14ac:dyDescent="0.45">
      <c r="A10" s="90" t="s">
        <v>7</v>
      </c>
      <c r="B10" s="91"/>
      <c r="C10" s="80"/>
      <c r="D10" s="81"/>
      <c r="E10" s="81"/>
      <c r="F10" s="81"/>
      <c r="G10" s="81"/>
      <c r="H10" s="82"/>
      <c r="I10" t="s">
        <v>46</v>
      </c>
    </row>
    <row r="11" spans="1:11" ht="20.25" customHeight="1" thickBot="1" x14ac:dyDescent="0.45">
      <c r="A11" s="3" t="s">
        <v>50</v>
      </c>
      <c r="B11" s="3"/>
      <c r="D11" t="s">
        <v>47</v>
      </c>
    </row>
    <row r="12" spans="1:11" ht="20.25" customHeight="1" x14ac:dyDescent="0.4">
      <c r="A12" s="94" t="s">
        <v>52</v>
      </c>
      <c r="B12" s="95"/>
      <c r="C12" s="24"/>
      <c r="D12" s="8" t="s">
        <v>66</v>
      </c>
      <c r="E12" s="8"/>
      <c r="F12" s="8" t="s">
        <v>67</v>
      </c>
      <c r="G12" s="8"/>
      <c r="H12" s="116"/>
      <c r="I12" s="117"/>
    </row>
    <row r="13" spans="1:11" ht="20.25" customHeight="1" thickBot="1" x14ac:dyDescent="0.45">
      <c r="A13" s="96" t="s">
        <v>58</v>
      </c>
      <c r="B13" s="83"/>
      <c r="C13" s="52" t="s">
        <v>59</v>
      </c>
      <c r="D13" s="53"/>
      <c r="E13" s="53"/>
      <c r="F13" s="53"/>
      <c r="G13" s="83"/>
      <c r="H13" s="118"/>
      <c r="I13" s="119"/>
    </row>
    <row r="14" spans="1:11" ht="20.25" customHeight="1" thickBot="1" x14ac:dyDescent="0.45">
      <c r="A14" s="37" t="s">
        <v>62</v>
      </c>
      <c r="B14" s="4"/>
      <c r="C14" s="5"/>
      <c r="D14" s="10" t="s">
        <v>51</v>
      </c>
      <c r="E14" s="10" t="s">
        <v>49</v>
      </c>
      <c r="F14" s="26" t="s">
        <v>55</v>
      </c>
      <c r="G14" s="26" t="s">
        <v>56</v>
      </c>
      <c r="H14" s="10" t="s">
        <v>2</v>
      </c>
      <c r="I14" s="11" t="s">
        <v>3</v>
      </c>
    </row>
    <row r="15" spans="1:11" ht="20.25" customHeight="1" thickTop="1" x14ac:dyDescent="0.4">
      <c r="A15" s="38"/>
      <c r="B15" s="97" t="s">
        <v>37</v>
      </c>
      <c r="C15" s="20" t="s">
        <v>5</v>
      </c>
      <c r="D15" s="21"/>
      <c r="E15" s="21"/>
      <c r="F15" s="27"/>
      <c r="G15" s="27"/>
      <c r="H15" s="32">
        <f>SUM(D15:G15)*1000</f>
        <v>0</v>
      </c>
      <c r="I15" s="70">
        <f>H15+H16+H17+H18+H19</f>
        <v>0</v>
      </c>
    </row>
    <row r="16" spans="1:11" ht="20.25" customHeight="1" x14ac:dyDescent="0.4">
      <c r="A16" s="38"/>
      <c r="B16" s="40"/>
      <c r="C16" s="6" t="s">
        <v>53</v>
      </c>
      <c r="D16" s="22"/>
      <c r="E16" s="22"/>
      <c r="F16" s="28"/>
      <c r="G16" s="28"/>
      <c r="H16" s="33">
        <f>SUM(D16:G16)*1500</f>
        <v>0</v>
      </c>
      <c r="I16" s="71"/>
    </row>
    <row r="17" spans="1:11" ht="20.25" customHeight="1" x14ac:dyDescent="0.4">
      <c r="A17" s="38"/>
      <c r="B17" s="40" t="s">
        <v>38</v>
      </c>
      <c r="C17" s="6" t="s">
        <v>5</v>
      </c>
      <c r="D17" s="22"/>
      <c r="E17" s="22"/>
      <c r="F17" s="28"/>
      <c r="G17" s="28"/>
      <c r="H17" s="34">
        <f>SUM(D17:G17)*1000</f>
        <v>0</v>
      </c>
      <c r="I17" s="72"/>
    </row>
    <row r="18" spans="1:11" ht="20.25" customHeight="1" x14ac:dyDescent="0.4">
      <c r="A18" s="38"/>
      <c r="B18" s="41"/>
      <c r="C18" s="9" t="s">
        <v>53</v>
      </c>
      <c r="D18" s="23"/>
      <c r="E18" s="23"/>
      <c r="F18" s="29"/>
      <c r="G18" s="29"/>
      <c r="H18" s="35">
        <f>SUM(D18:G18)*1500</f>
        <v>0</v>
      </c>
      <c r="I18" s="72"/>
    </row>
    <row r="19" spans="1:11" ht="20.25" customHeight="1" thickBot="1" x14ac:dyDescent="0.45">
      <c r="A19" s="39"/>
      <c r="B19" s="67" t="s">
        <v>60</v>
      </c>
      <c r="C19" s="68"/>
      <c r="D19" s="69"/>
      <c r="E19" s="69"/>
      <c r="F19" s="30"/>
      <c r="G19" s="31" t="s">
        <v>61</v>
      </c>
      <c r="H19" s="36">
        <f>F19*200</f>
        <v>0</v>
      </c>
      <c r="I19" s="73"/>
    </row>
    <row r="20" spans="1:11" ht="20.25" customHeight="1" x14ac:dyDescent="0.4"/>
    <row r="21" spans="1:11" ht="20.25" customHeight="1" thickBot="1" x14ac:dyDescent="0.45">
      <c r="A21" s="18" t="s">
        <v>45</v>
      </c>
      <c r="K21" t="s">
        <v>40</v>
      </c>
    </row>
    <row r="22" spans="1:11" ht="20.25" customHeight="1" thickBot="1" x14ac:dyDescent="0.45">
      <c r="A22" s="4"/>
      <c r="B22" s="43" t="s">
        <v>14</v>
      </c>
      <c r="C22" s="44"/>
      <c r="D22" s="45"/>
      <c r="E22" s="55" t="s">
        <v>12</v>
      </c>
      <c r="F22" s="56"/>
      <c r="G22" s="57"/>
      <c r="K22" t="s">
        <v>15</v>
      </c>
    </row>
    <row r="23" spans="1:11" ht="20.25" customHeight="1" thickTop="1" x14ac:dyDescent="0.4">
      <c r="A23" s="12" t="s">
        <v>9</v>
      </c>
      <c r="B23" s="46" t="str">
        <f>IF(C7="","",C7)</f>
        <v/>
      </c>
      <c r="C23" s="47"/>
      <c r="D23" s="48"/>
      <c r="E23" s="58"/>
      <c r="F23" s="59"/>
      <c r="G23" s="60"/>
      <c r="K23" t="s">
        <v>16</v>
      </c>
    </row>
    <row r="24" spans="1:11" ht="20.25" customHeight="1" x14ac:dyDescent="0.4">
      <c r="A24" s="13" t="s">
        <v>10</v>
      </c>
      <c r="B24" s="49"/>
      <c r="C24" s="50"/>
      <c r="D24" s="51"/>
      <c r="E24" s="61"/>
      <c r="F24" s="62"/>
      <c r="G24" s="63"/>
      <c r="K24" t="s">
        <v>17</v>
      </c>
    </row>
    <row r="25" spans="1:11" ht="20.25" customHeight="1" thickBot="1" x14ac:dyDescent="0.45">
      <c r="A25" s="14" t="s">
        <v>11</v>
      </c>
      <c r="B25" s="52"/>
      <c r="C25" s="53"/>
      <c r="D25" s="54"/>
      <c r="E25" s="64"/>
      <c r="F25" s="65"/>
      <c r="G25" s="66"/>
      <c r="K25" t="s">
        <v>18</v>
      </c>
    </row>
    <row r="26" spans="1:11" ht="20.25" customHeight="1" x14ac:dyDescent="0.4">
      <c r="B26" s="42" t="s">
        <v>13</v>
      </c>
      <c r="C26" s="42"/>
      <c r="D26" s="42"/>
      <c r="E26" s="42"/>
      <c r="F26" s="42"/>
      <c r="G26" s="42"/>
      <c r="H26" s="42"/>
      <c r="I26" s="42"/>
      <c r="K26" t="s">
        <v>19</v>
      </c>
    </row>
    <row r="27" spans="1:11" ht="20.25" customHeight="1" x14ac:dyDescent="0.4">
      <c r="B27" s="3" t="s">
        <v>36</v>
      </c>
      <c r="C27" s="3"/>
      <c r="D27" s="3"/>
      <c r="E27" s="3"/>
      <c r="F27" s="3"/>
      <c r="G27" s="19"/>
      <c r="H27" s="3"/>
      <c r="K27" t="s">
        <v>20</v>
      </c>
    </row>
    <row r="28" spans="1:11" ht="20.25" customHeight="1" x14ac:dyDescent="0.4">
      <c r="B28" s="3" t="s">
        <v>27</v>
      </c>
      <c r="C28" s="3"/>
      <c r="D28" s="1"/>
      <c r="E28" s="1"/>
      <c r="F28" s="3"/>
      <c r="G28" s="19"/>
      <c r="H28" s="3"/>
      <c r="K28" t="s">
        <v>21</v>
      </c>
    </row>
    <row r="29" spans="1:11" ht="20.25" customHeight="1" x14ac:dyDescent="0.4">
      <c r="A29" t="s">
        <v>31</v>
      </c>
      <c r="K29" t="s">
        <v>22</v>
      </c>
    </row>
    <row r="30" spans="1:11" ht="20.25" customHeight="1" x14ac:dyDescent="0.4">
      <c r="A30" s="84" t="s">
        <v>68</v>
      </c>
      <c r="B30" s="85"/>
      <c r="C30" s="85"/>
      <c r="D30" s="85"/>
      <c r="E30" s="85"/>
      <c r="F30" s="85"/>
      <c r="G30" s="85"/>
      <c r="H30" s="85"/>
      <c r="I30" s="85"/>
      <c r="K30" t="s">
        <v>54</v>
      </c>
    </row>
    <row r="31" spans="1:11" ht="20.25" customHeight="1" x14ac:dyDescent="0.4">
      <c r="A31" s="2" t="s">
        <v>28</v>
      </c>
      <c r="K31" t="s">
        <v>23</v>
      </c>
    </row>
    <row r="32" spans="1:11" ht="20.25" customHeight="1" x14ac:dyDescent="0.4">
      <c r="A32" s="2" t="s">
        <v>29</v>
      </c>
      <c r="K32" t="s">
        <v>24</v>
      </c>
    </row>
    <row r="33" spans="1:11" ht="20.25" customHeight="1" x14ac:dyDescent="0.4">
      <c r="A33" s="2" t="s">
        <v>32</v>
      </c>
      <c r="K33" t="s">
        <v>25</v>
      </c>
    </row>
    <row r="34" spans="1:11" ht="20.25" customHeight="1" x14ac:dyDescent="0.4">
      <c r="A34" s="84" t="s">
        <v>34</v>
      </c>
      <c r="B34" s="85"/>
      <c r="C34" s="85"/>
      <c r="D34" s="85"/>
      <c r="E34" s="85"/>
      <c r="F34" s="85"/>
      <c r="G34" s="85"/>
      <c r="H34" s="85"/>
      <c r="I34" s="85"/>
      <c r="K34" t="s">
        <v>26</v>
      </c>
    </row>
    <row r="35" spans="1:11" ht="20.25" customHeight="1" x14ac:dyDescent="0.4">
      <c r="A35" s="2" t="s">
        <v>41</v>
      </c>
      <c r="K35" t="s">
        <v>54</v>
      </c>
    </row>
    <row r="36" spans="1:11" ht="20.25" customHeight="1" x14ac:dyDescent="0.4">
      <c r="A36" s="2" t="s">
        <v>42</v>
      </c>
    </row>
    <row r="37" spans="1:11" x14ac:dyDescent="0.4">
      <c r="A37" s="2" t="s">
        <v>63</v>
      </c>
    </row>
    <row r="38" spans="1:11" x14ac:dyDescent="0.4">
      <c r="A38" s="2" t="s">
        <v>33</v>
      </c>
    </row>
    <row r="39" spans="1:11" x14ac:dyDescent="0.4">
      <c r="A39" s="2" t="s">
        <v>35</v>
      </c>
    </row>
  </sheetData>
  <mergeCells count="37">
    <mergeCell ref="C6:H6"/>
    <mergeCell ref="D8:E8"/>
    <mergeCell ref="F8:H8"/>
    <mergeCell ref="A1:I1"/>
    <mergeCell ref="B2:I2"/>
    <mergeCell ref="C13:G13"/>
    <mergeCell ref="A34:I34"/>
    <mergeCell ref="A30:I30"/>
    <mergeCell ref="A4:B4"/>
    <mergeCell ref="A7:B7"/>
    <mergeCell ref="A9:B9"/>
    <mergeCell ref="A10:B10"/>
    <mergeCell ref="A5:B5"/>
    <mergeCell ref="A12:B12"/>
    <mergeCell ref="A13:B13"/>
    <mergeCell ref="B15:B16"/>
    <mergeCell ref="A8:B8"/>
    <mergeCell ref="C4:H4"/>
    <mergeCell ref="E5:H5"/>
    <mergeCell ref="C5:D5"/>
    <mergeCell ref="H12:I13"/>
    <mergeCell ref="C7:H7"/>
    <mergeCell ref="C10:H10"/>
    <mergeCell ref="D9:H9"/>
    <mergeCell ref="A14:A19"/>
    <mergeCell ref="B17:B18"/>
    <mergeCell ref="B26:I26"/>
    <mergeCell ref="B22:D22"/>
    <mergeCell ref="B23:D23"/>
    <mergeCell ref="B24:D24"/>
    <mergeCell ref="B25:D25"/>
    <mergeCell ref="E22:G22"/>
    <mergeCell ref="E23:G23"/>
    <mergeCell ref="E24:G24"/>
    <mergeCell ref="E25:G25"/>
    <mergeCell ref="B19:E19"/>
    <mergeCell ref="I15:I19"/>
  </mergeCells>
  <phoneticPr fontId="1"/>
  <dataValidations count="2">
    <dataValidation type="list" allowBlank="1" showInputMessage="1" showErrorMessage="1" sqref="C5">
      <formula1>$K$5:$K$6</formula1>
    </dataValidation>
    <dataValidation type="list" allowBlank="1" showInputMessage="1" showErrorMessage="1" sqref="E23:E25">
      <formula1>$K$22:$K$35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2022-12-10T02:10:04Z</dcterms:modified>
</cp:coreProperties>
</file>