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5221" windowWidth="14955" windowHeight="9000" activeTab="0"/>
  </bookViews>
  <sheets>
    <sheet name="コンピュータ入力用" sheetId="1" r:id="rId1"/>
    <sheet name="手書き用" sheetId="2" r:id="rId2"/>
  </sheets>
  <definedNames>
    <definedName name="_xlnm.Print_Area" localSheetId="0">'コンピュータ入力用'!$A$1:$Q$77</definedName>
    <definedName name="_xlnm.Print_Area" localSheetId="1">'手書き用'!$A$1:$Q$77</definedName>
  </definedNames>
  <calcPr fullCalcOnLoad="1"/>
</workbook>
</file>

<file path=xl/sharedStrings.xml><?xml version="1.0" encoding="utf-8"?>
<sst xmlns="http://schemas.openxmlformats.org/spreadsheetml/2006/main" count="262" uniqueCount="78">
  <si>
    <t>地区</t>
  </si>
  <si>
    <t>中学校</t>
  </si>
  <si>
    <t>学校電話</t>
  </si>
  <si>
    <t>申し込み人数</t>
  </si>
  <si>
    <t>個人種目</t>
  </si>
  <si>
    <t>男子</t>
  </si>
  <si>
    <t>女子</t>
  </si>
  <si>
    <t>名</t>
  </si>
  <si>
    <t>引率監督名</t>
  </si>
  <si>
    <t>参加料</t>
  </si>
  <si>
    <t>項目</t>
  </si>
  <si>
    <t>個人1種目</t>
  </si>
  <si>
    <t>個人2種目</t>
  </si>
  <si>
    <t>単価</t>
  </si>
  <si>
    <t>合計</t>
  </si>
  <si>
    <t>ﾅﾝﾊﾞｰｶｰﾄﾞ代金</t>
  </si>
  <si>
    <t>参加人数合計</t>
  </si>
  <si>
    <t>円</t>
  </si>
  <si>
    <t>合計（Ａ）</t>
  </si>
  <si>
    <t>人　　数</t>
  </si>
  <si>
    <t>その他の書類</t>
  </si>
  <si>
    <t>金額</t>
  </si>
  <si>
    <t>枚数</t>
  </si>
  <si>
    <t>枚</t>
  </si>
  <si>
    <t>金額合計</t>
  </si>
  <si>
    <t>１）</t>
  </si>
  <si>
    <t>ﾘﾚｰのみ</t>
  </si>
  <si>
    <t>リレー</t>
  </si>
  <si>
    <t>ﾁｰﾑ</t>
  </si>
  <si>
    <t>２）</t>
  </si>
  <si>
    <t>リレー</t>
  </si>
  <si>
    <t>４）</t>
  </si>
  <si>
    <t>５）</t>
  </si>
  <si>
    <t>サイズ</t>
  </si>
  <si>
    <t>Ｓ</t>
  </si>
  <si>
    <t>Ｍ</t>
  </si>
  <si>
    <t>Ｌ</t>
  </si>
  <si>
    <t>学校FAX</t>
  </si>
  <si>
    <t>引率者電話</t>
  </si>
  <si>
    <t>合計枚数</t>
  </si>
  <si>
    <t>ＬＬ</t>
  </si>
  <si>
    <t>３Ｌ</t>
  </si>
  <si>
    <t>４Ｌ</t>
  </si>
  <si>
    <t>記載責任者</t>
  </si>
  <si>
    <t>札幌市中学校体育連盟陸上競技専門委員長</t>
  </si>
  <si>
    <t>但し　大会参加料として</t>
  </si>
  <si>
    <t>６）</t>
  </si>
  <si>
    <t>Ｔシャツ業者控え分</t>
  </si>
  <si>
    <t>３）</t>
  </si>
  <si>
    <t>札幌</t>
  </si>
  <si>
    <t>(プログラム・記録集・ランキング表）</t>
  </si>
  <si>
    <t>代金は、当日大会受付時に納入してください。</t>
  </si>
  <si>
    <t>合計（Ｂ）</t>
  </si>
  <si>
    <t>合計(A）＋合計(B）＝</t>
  </si>
  <si>
    <t>全道大会　札幌選手団Ｔシャツについて</t>
  </si>
  <si>
    <t>　毎年、全道大会に出場する選手でＴシャツをそろえています。全道大会の開会式の時に地区毎に整列します</t>
  </si>
  <si>
    <t>が、この時に選手団Ｔシャツを着て、開会式に参加しています。選手の記念品の意味合いが強いもので強制で</t>
  </si>
  <si>
    <t>はありません。従いまして、開会式の時に着ていなくても構いません。（例年、大多数の選手は着ている現状で</t>
  </si>
  <si>
    <t>す。）　</t>
  </si>
  <si>
    <t>　Ｔシャツは、全道大会申込時に金額を添えて申し込んでいただきます。</t>
  </si>
  <si>
    <t>ので、必ず会場で受け取ってください。（例年、取りに来なくて困っています）</t>
  </si>
  <si>
    <t>申込書に合わせて、提出してください。</t>
  </si>
  <si>
    <t>宿泊、弁当申込書　→　各学校個別にお願いします。(業者にfaxしてください）</t>
  </si>
  <si>
    <t>※２は同じ数になる</t>
  </si>
  <si>
    <t>※３は同じ数になる</t>
  </si>
  <si>
    <t>※選手には、プログラムがあたります。</t>
  </si>
  <si>
    <t>選手団Tシャツ申し込み→選手団Ｔシャツについては別紙を見てください。</t>
  </si>
  <si>
    <t>３Ｌ</t>
  </si>
  <si>
    <t>佐藤　光司</t>
  </si>
  <si>
    <t>様</t>
  </si>
  <si>
    <t>※　個人種目の人数には、2種目出場する場合でも1名とｶｳﾝﾄする（延べ人数ではない）</t>
  </si>
  <si>
    <t>※　個人種目の人数にはリレーのみは含まない</t>
  </si>
  <si>
    <t>※　参加人数合計＝個人種目の人数＋リレーのみの人数</t>
  </si>
  <si>
    <t>※１の人数＝個人1種目人数＋個人2種目人数</t>
  </si>
  <si>
    <t>平成29年度　第48回北海道中学校陸上競技大会　一括申込書</t>
  </si>
  <si>
    <t>平成29年度　第48回北海道中学校陸上競技大会　領収証</t>
  </si>
  <si>
    <t>平成29年　7月　3日</t>
  </si>
  <si>
    <t>引渡しは、7月２１日　15:30　全道大会旅費補助金説明会（きたえーる講堂）の会場　入り口付近を予定しています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</si>
</sst>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3"/>
      <name val="ＭＳ Ｐゴシック"/>
      <family val="3"/>
    </font>
    <font>
      <sz val="36"/>
      <name val="ＭＳ 明朝"/>
      <family val="1"/>
    </font>
    <font>
      <sz val="16"/>
      <name val="ＭＳ Ｐゴシック"/>
      <family val="3"/>
    </font>
    <font>
      <b/>
      <sz val="22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3" fontId="12" fillId="0" borderId="18" xfId="0" applyNumberFormat="1" applyFont="1" applyBorder="1" applyAlignment="1">
      <alignment vertical="center" shrinkToFit="1"/>
    </xf>
    <xf numFmtId="0" fontId="1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19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right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right"/>
      <protection locked="0"/>
    </xf>
    <xf numFmtId="0" fontId="2" fillId="33" borderId="16" xfId="0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left"/>
    </xf>
    <xf numFmtId="0" fontId="2" fillId="33" borderId="25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12" fillId="0" borderId="29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9" fillId="0" borderId="0" xfId="0" applyFont="1" applyAlignment="1">
      <alignment horizontal="center" shrinkToFit="1"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23" xfId="0" applyFont="1" applyFill="1" applyBorder="1" applyAlignment="1" applyProtection="1">
      <alignment horizontal="center"/>
      <protection locked="0"/>
    </xf>
    <xf numFmtId="0" fontId="2" fillId="33" borderId="34" xfId="0" applyFont="1" applyFill="1" applyBorder="1" applyAlignment="1" applyProtection="1">
      <alignment horizontal="center"/>
      <protection locked="0"/>
    </xf>
    <xf numFmtId="0" fontId="2" fillId="33" borderId="35" xfId="0" applyFont="1" applyFill="1" applyBorder="1" applyAlignment="1" applyProtection="1">
      <alignment horizontal="center"/>
      <protection locked="0"/>
    </xf>
    <xf numFmtId="0" fontId="2" fillId="33" borderId="30" xfId="0" applyFont="1" applyFill="1" applyBorder="1" applyAlignment="1" applyProtection="1">
      <alignment horizontal="center"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0" fontId="12" fillId="0" borderId="31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33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2" fillId="0" borderId="43" xfId="0" applyNumberFormat="1" applyFont="1" applyBorder="1" applyAlignment="1">
      <alignment horizontal="center" vertical="center" shrinkToFit="1"/>
    </xf>
    <xf numFmtId="3" fontId="12" fillId="0" borderId="42" xfId="0" applyNumberFormat="1" applyFont="1" applyBorder="1" applyAlignment="1">
      <alignment horizontal="center" vertical="center" shrinkToFit="1"/>
    </xf>
    <xf numFmtId="3" fontId="12" fillId="0" borderId="38" xfId="0" applyNumberFormat="1" applyFont="1" applyBorder="1" applyAlignment="1">
      <alignment horizontal="center" vertical="center" shrinkToFit="1"/>
    </xf>
    <xf numFmtId="3" fontId="12" fillId="0" borderId="39" xfId="0" applyNumberFormat="1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3" fontId="12" fillId="0" borderId="37" xfId="0" applyNumberFormat="1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/>
    </xf>
    <xf numFmtId="0" fontId="12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3" borderId="47" xfId="0" applyFont="1" applyFill="1" applyBorder="1" applyAlignment="1" applyProtection="1">
      <alignment horizontal="center"/>
      <protection locked="0"/>
    </xf>
    <xf numFmtId="0" fontId="2" fillId="33" borderId="32" xfId="0" applyFont="1" applyFill="1" applyBorder="1" applyAlignment="1" applyProtection="1">
      <alignment horizontal="center"/>
      <protection locked="0"/>
    </xf>
    <xf numFmtId="0" fontId="2" fillId="33" borderId="33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12</xdr:row>
      <xdr:rowOff>0</xdr:rowOff>
    </xdr:from>
    <xdr:to>
      <xdr:col>8</xdr:col>
      <xdr:colOff>371475</xdr:colOff>
      <xdr:row>13</xdr:row>
      <xdr:rowOff>66675</xdr:rowOff>
    </xdr:to>
    <xdr:sp>
      <xdr:nvSpPr>
        <xdr:cNvPr id="1" name="正方形/長方形 2"/>
        <xdr:cNvSpPr>
          <a:spLocks/>
        </xdr:cNvSpPr>
      </xdr:nvSpPr>
      <xdr:spPr>
        <a:xfrm>
          <a:off x="3562350" y="3419475"/>
          <a:ext cx="4381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9</xdr:col>
      <xdr:colOff>247650</xdr:colOff>
      <xdr:row>12</xdr:row>
      <xdr:rowOff>0</xdr:rowOff>
    </xdr:from>
    <xdr:to>
      <xdr:col>10</xdr:col>
      <xdr:colOff>371475</xdr:colOff>
      <xdr:row>13</xdr:row>
      <xdr:rowOff>66675</xdr:rowOff>
    </xdr:to>
    <xdr:sp>
      <xdr:nvSpPr>
        <xdr:cNvPr id="2" name="正方形/長方形 3"/>
        <xdr:cNvSpPr>
          <a:spLocks/>
        </xdr:cNvSpPr>
      </xdr:nvSpPr>
      <xdr:spPr>
        <a:xfrm>
          <a:off x="4572000" y="3419475"/>
          <a:ext cx="4381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※3</a:t>
          </a:r>
        </a:p>
      </xdr:txBody>
    </xdr:sp>
    <xdr:clientData/>
  </xdr:twoCellAnchor>
  <xdr:twoCellAnchor>
    <xdr:from>
      <xdr:col>3</xdr:col>
      <xdr:colOff>200025</xdr:colOff>
      <xdr:row>22</xdr:row>
      <xdr:rowOff>0</xdr:rowOff>
    </xdr:from>
    <xdr:to>
      <xdr:col>4</xdr:col>
      <xdr:colOff>409575</xdr:colOff>
      <xdr:row>23</xdr:row>
      <xdr:rowOff>57150</xdr:rowOff>
    </xdr:to>
    <xdr:sp>
      <xdr:nvSpPr>
        <xdr:cNvPr id="3" name="正方形/長方形 5"/>
        <xdr:cNvSpPr>
          <a:spLocks/>
        </xdr:cNvSpPr>
      </xdr:nvSpPr>
      <xdr:spPr>
        <a:xfrm>
          <a:off x="1704975" y="5467350"/>
          <a:ext cx="4762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3</xdr:col>
      <xdr:colOff>200025</xdr:colOff>
      <xdr:row>22</xdr:row>
      <xdr:rowOff>238125</xdr:rowOff>
    </xdr:from>
    <xdr:to>
      <xdr:col>4</xdr:col>
      <xdr:colOff>390525</xdr:colOff>
      <xdr:row>24</xdr:row>
      <xdr:rowOff>76200</xdr:rowOff>
    </xdr:to>
    <xdr:sp>
      <xdr:nvSpPr>
        <xdr:cNvPr id="4" name="正方形/長方形 6"/>
        <xdr:cNvSpPr>
          <a:spLocks/>
        </xdr:cNvSpPr>
      </xdr:nvSpPr>
      <xdr:spPr>
        <a:xfrm>
          <a:off x="1704975" y="5705475"/>
          <a:ext cx="457200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※3</a:t>
          </a:r>
        </a:p>
      </xdr:txBody>
    </xdr:sp>
    <xdr:clientData/>
  </xdr:twoCellAnchor>
  <xdr:twoCellAnchor>
    <xdr:from>
      <xdr:col>3</xdr:col>
      <xdr:colOff>190500</xdr:colOff>
      <xdr:row>12</xdr:row>
      <xdr:rowOff>0</xdr:rowOff>
    </xdr:from>
    <xdr:to>
      <xdr:col>4</xdr:col>
      <xdr:colOff>361950</xdr:colOff>
      <xdr:row>13</xdr:row>
      <xdr:rowOff>66675</xdr:rowOff>
    </xdr:to>
    <xdr:sp>
      <xdr:nvSpPr>
        <xdr:cNvPr id="5" name="正方形/長方形 7"/>
        <xdr:cNvSpPr>
          <a:spLocks/>
        </xdr:cNvSpPr>
      </xdr:nvSpPr>
      <xdr:spPr>
        <a:xfrm>
          <a:off x="1695450" y="3419475"/>
          <a:ext cx="4381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※1</a:t>
          </a:r>
        </a:p>
      </xdr:txBody>
    </xdr:sp>
    <xdr:clientData/>
  </xdr:twoCellAnchor>
  <xdr:twoCellAnchor>
    <xdr:from>
      <xdr:col>17</xdr:col>
      <xdr:colOff>304800</xdr:colOff>
      <xdr:row>2</xdr:row>
      <xdr:rowOff>57150</xdr:rowOff>
    </xdr:from>
    <xdr:to>
      <xdr:col>19</xdr:col>
      <xdr:colOff>57150</xdr:colOff>
      <xdr:row>15</xdr:row>
      <xdr:rowOff>85725</xdr:rowOff>
    </xdr:to>
    <xdr:sp>
      <xdr:nvSpPr>
        <xdr:cNvPr id="6" name="テキスト ボックス 4"/>
        <xdr:cNvSpPr txBox="1">
          <a:spLocks noChangeArrowheads="1"/>
        </xdr:cNvSpPr>
      </xdr:nvSpPr>
      <xdr:spPr>
        <a:xfrm>
          <a:off x="9867900" y="533400"/>
          <a:ext cx="1123950" cy="3543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空色の部分のみ入力してください。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11</xdr:row>
      <xdr:rowOff>219075</xdr:rowOff>
    </xdr:from>
    <xdr:to>
      <xdr:col>8</xdr:col>
      <xdr:colOff>371475</xdr:colOff>
      <xdr:row>13</xdr:row>
      <xdr:rowOff>38100</xdr:rowOff>
    </xdr:to>
    <xdr:sp>
      <xdr:nvSpPr>
        <xdr:cNvPr id="1" name="正方形/長方形 1"/>
        <xdr:cNvSpPr>
          <a:spLocks/>
        </xdr:cNvSpPr>
      </xdr:nvSpPr>
      <xdr:spPr>
        <a:xfrm>
          <a:off x="3562350" y="3390900"/>
          <a:ext cx="4381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9</xdr:col>
      <xdr:colOff>247650</xdr:colOff>
      <xdr:row>11</xdr:row>
      <xdr:rowOff>219075</xdr:rowOff>
    </xdr:from>
    <xdr:to>
      <xdr:col>10</xdr:col>
      <xdr:colOff>371475</xdr:colOff>
      <xdr:row>13</xdr:row>
      <xdr:rowOff>38100</xdr:rowOff>
    </xdr:to>
    <xdr:sp>
      <xdr:nvSpPr>
        <xdr:cNvPr id="2" name="正方形/長方形 2"/>
        <xdr:cNvSpPr>
          <a:spLocks/>
        </xdr:cNvSpPr>
      </xdr:nvSpPr>
      <xdr:spPr>
        <a:xfrm>
          <a:off x="4572000" y="3390900"/>
          <a:ext cx="4381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※3</a:t>
          </a:r>
        </a:p>
      </xdr:txBody>
    </xdr:sp>
    <xdr:clientData/>
  </xdr:twoCellAnchor>
  <xdr:twoCellAnchor>
    <xdr:from>
      <xdr:col>3</xdr:col>
      <xdr:colOff>200025</xdr:colOff>
      <xdr:row>22</xdr:row>
      <xdr:rowOff>0</xdr:rowOff>
    </xdr:from>
    <xdr:to>
      <xdr:col>4</xdr:col>
      <xdr:colOff>409575</xdr:colOff>
      <xdr:row>23</xdr:row>
      <xdr:rowOff>57150</xdr:rowOff>
    </xdr:to>
    <xdr:sp>
      <xdr:nvSpPr>
        <xdr:cNvPr id="3" name="正方形/長方形 3"/>
        <xdr:cNvSpPr>
          <a:spLocks/>
        </xdr:cNvSpPr>
      </xdr:nvSpPr>
      <xdr:spPr>
        <a:xfrm>
          <a:off x="1704975" y="5467350"/>
          <a:ext cx="476250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※2</a:t>
          </a:r>
        </a:p>
      </xdr:txBody>
    </xdr:sp>
    <xdr:clientData/>
  </xdr:twoCellAnchor>
  <xdr:twoCellAnchor>
    <xdr:from>
      <xdr:col>3</xdr:col>
      <xdr:colOff>190500</xdr:colOff>
      <xdr:row>22</xdr:row>
      <xdr:rowOff>238125</xdr:rowOff>
    </xdr:from>
    <xdr:to>
      <xdr:col>4</xdr:col>
      <xdr:colOff>390525</xdr:colOff>
      <xdr:row>24</xdr:row>
      <xdr:rowOff>76200</xdr:rowOff>
    </xdr:to>
    <xdr:sp>
      <xdr:nvSpPr>
        <xdr:cNvPr id="4" name="正方形/長方形 4"/>
        <xdr:cNvSpPr>
          <a:spLocks/>
        </xdr:cNvSpPr>
      </xdr:nvSpPr>
      <xdr:spPr>
        <a:xfrm>
          <a:off x="1695450" y="5705475"/>
          <a:ext cx="466725" cy="3333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※3</a:t>
          </a:r>
        </a:p>
      </xdr:txBody>
    </xdr:sp>
    <xdr:clientData/>
  </xdr:twoCellAnchor>
  <xdr:twoCellAnchor>
    <xdr:from>
      <xdr:col>3</xdr:col>
      <xdr:colOff>209550</xdr:colOff>
      <xdr:row>12</xdr:row>
      <xdr:rowOff>0</xdr:rowOff>
    </xdr:from>
    <xdr:to>
      <xdr:col>4</xdr:col>
      <xdr:colOff>381000</xdr:colOff>
      <xdr:row>13</xdr:row>
      <xdr:rowOff>66675</xdr:rowOff>
    </xdr:to>
    <xdr:sp>
      <xdr:nvSpPr>
        <xdr:cNvPr id="5" name="正方形/長方形 5"/>
        <xdr:cNvSpPr>
          <a:spLocks/>
        </xdr:cNvSpPr>
      </xdr:nvSpPr>
      <xdr:spPr>
        <a:xfrm>
          <a:off x="1714500" y="3419475"/>
          <a:ext cx="438150" cy="3143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※1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view="pageBreakPreview" zoomScaleSheetLayoutView="100" zoomScalePageLayoutView="0" workbookViewId="0" topLeftCell="A1">
      <selection activeCell="G3" sqref="G3:J3"/>
    </sheetView>
  </sheetViews>
  <sheetFormatPr defaultColWidth="9.00390625" defaultRowHeight="13.5"/>
  <cols>
    <col min="1" max="1" width="5.25390625" style="0" customWidth="1"/>
    <col min="2" max="2" width="3.75390625" style="1" customWidth="1"/>
    <col min="3" max="3" width="10.75390625" style="1" customWidth="1"/>
    <col min="4" max="4" width="3.50390625" style="1" customWidth="1"/>
    <col min="5" max="5" width="7.75390625" style="1" customWidth="1"/>
    <col min="6" max="6" width="3.75390625" style="1" customWidth="1"/>
    <col min="7" max="7" width="8.75390625" style="1" customWidth="1"/>
    <col min="8" max="8" width="4.125" style="1" customWidth="1"/>
    <col min="9" max="9" width="9.125" style="1" customWidth="1"/>
    <col min="10" max="10" width="4.125" style="1" customWidth="1"/>
    <col min="11" max="11" width="9.50390625" style="1" customWidth="1"/>
    <col min="12" max="13" width="4.50390625" style="1" customWidth="1"/>
    <col min="14" max="14" width="5.50390625" style="1" customWidth="1"/>
    <col min="15" max="15" width="4.75390625" style="1" customWidth="1"/>
    <col min="16" max="16" width="26.875" style="1" customWidth="1"/>
  </cols>
  <sheetData>
    <row r="1" spans="1:17" ht="25.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ht="12" customHeight="1" thickBot="1"/>
    <row r="3" spans="3:16" ht="39.75" customHeight="1" thickBot="1" thickTop="1">
      <c r="C3" s="81" t="s">
        <v>49</v>
      </c>
      <c r="D3" s="82"/>
      <c r="E3" s="25" t="s">
        <v>0</v>
      </c>
      <c r="G3" s="72"/>
      <c r="H3" s="73"/>
      <c r="I3" s="73"/>
      <c r="J3" s="73"/>
      <c r="K3" s="25" t="s">
        <v>1</v>
      </c>
      <c r="L3" s="15"/>
      <c r="M3" s="114" t="s">
        <v>43</v>
      </c>
      <c r="N3" s="115"/>
      <c r="O3" s="115"/>
      <c r="P3" s="47"/>
    </row>
    <row r="4" ht="18" customHeight="1" thickBot="1" thickTop="1"/>
    <row r="5" spans="3:15" ht="30" customHeight="1" thickTop="1">
      <c r="C5" s="83" t="s">
        <v>8</v>
      </c>
      <c r="D5" s="84"/>
      <c r="E5" s="116"/>
      <c r="F5" s="117"/>
      <c r="G5" s="117"/>
      <c r="H5" s="118"/>
      <c r="I5" s="87" t="s">
        <v>2</v>
      </c>
      <c r="J5" s="88"/>
      <c r="K5" s="53"/>
      <c r="L5" s="53"/>
      <c r="M5" s="53"/>
      <c r="N5" s="53"/>
      <c r="O5" s="53"/>
    </row>
    <row r="6" spans="3:15" ht="30" customHeight="1">
      <c r="C6" s="60"/>
      <c r="D6" s="61"/>
      <c r="E6" s="72"/>
      <c r="F6" s="73"/>
      <c r="G6" s="73"/>
      <c r="H6" s="74"/>
      <c r="I6" s="87" t="s">
        <v>37</v>
      </c>
      <c r="J6" s="88"/>
      <c r="K6" s="53"/>
      <c r="L6" s="53"/>
      <c r="M6" s="53"/>
      <c r="N6" s="53"/>
      <c r="O6" s="53"/>
    </row>
    <row r="7" spans="3:15" ht="30" customHeight="1" thickBot="1">
      <c r="C7" s="85"/>
      <c r="D7" s="86"/>
      <c r="E7" s="75"/>
      <c r="F7" s="76"/>
      <c r="G7" s="76"/>
      <c r="H7" s="77"/>
      <c r="I7" s="87" t="s">
        <v>38</v>
      </c>
      <c r="J7" s="88"/>
      <c r="K7" s="53"/>
      <c r="L7" s="53"/>
      <c r="M7" s="53"/>
      <c r="N7" s="53"/>
      <c r="O7" s="53"/>
    </row>
    <row r="8" ht="18" customHeight="1" thickTop="1"/>
    <row r="9" spans="2:3" ht="13.5">
      <c r="B9" s="1" t="s">
        <v>25</v>
      </c>
      <c r="C9" s="1" t="s">
        <v>3</v>
      </c>
    </row>
    <row r="10" spans="3:14" ht="13.5">
      <c r="C10" s="89"/>
      <c r="D10" s="90"/>
      <c r="E10" s="56" t="s">
        <v>4</v>
      </c>
      <c r="F10" s="57"/>
      <c r="G10" s="56" t="s">
        <v>26</v>
      </c>
      <c r="H10" s="57"/>
      <c r="I10" s="56" t="s">
        <v>16</v>
      </c>
      <c r="J10" s="57"/>
      <c r="K10" s="56" t="s">
        <v>27</v>
      </c>
      <c r="L10" s="57"/>
      <c r="M10" s="15"/>
      <c r="N10" s="13"/>
    </row>
    <row r="11" spans="3:14" ht="19.5" customHeight="1">
      <c r="C11" s="56" t="s">
        <v>5</v>
      </c>
      <c r="D11" s="57"/>
      <c r="E11" s="48"/>
      <c r="F11" s="4" t="s">
        <v>7</v>
      </c>
      <c r="G11" s="48"/>
      <c r="H11" s="4" t="s">
        <v>7</v>
      </c>
      <c r="I11" s="3">
        <f>E11+G11</f>
        <v>0</v>
      </c>
      <c r="J11" s="4" t="s">
        <v>7</v>
      </c>
      <c r="K11" s="48"/>
      <c r="L11" s="4" t="s">
        <v>28</v>
      </c>
      <c r="M11" s="7"/>
      <c r="N11" s="7"/>
    </row>
    <row r="12" spans="3:14" ht="19.5" customHeight="1">
      <c r="C12" s="56" t="s">
        <v>6</v>
      </c>
      <c r="D12" s="57"/>
      <c r="E12" s="48"/>
      <c r="F12" s="4" t="s">
        <v>7</v>
      </c>
      <c r="G12" s="48"/>
      <c r="H12" s="4" t="s">
        <v>7</v>
      </c>
      <c r="I12" s="3">
        <f>E12+G12</f>
        <v>0</v>
      </c>
      <c r="J12" s="4" t="s">
        <v>7</v>
      </c>
      <c r="K12" s="48"/>
      <c r="L12" s="4" t="s">
        <v>28</v>
      </c>
      <c r="M12" s="7"/>
      <c r="N12" s="7"/>
    </row>
    <row r="13" spans="3:14" ht="19.5" customHeight="1">
      <c r="C13" s="56" t="s">
        <v>14</v>
      </c>
      <c r="D13" s="57"/>
      <c r="E13" s="3">
        <f>E11+E12</f>
        <v>0</v>
      </c>
      <c r="F13" s="4" t="s">
        <v>7</v>
      </c>
      <c r="G13" s="3">
        <f>G11+G12</f>
        <v>0</v>
      </c>
      <c r="H13" s="4" t="s">
        <v>7</v>
      </c>
      <c r="I13" s="3">
        <f>I11+I12</f>
        <v>0</v>
      </c>
      <c r="J13" s="4" t="s">
        <v>7</v>
      </c>
      <c r="K13" s="3">
        <f>K11+K12</f>
        <v>0</v>
      </c>
      <c r="L13" s="4" t="s">
        <v>28</v>
      </c>
      <c r="M13" s="7"/>
      <c r="N13" s="1" t="s">
        <v>73</v>
      </c>
    </row>
    <row r="14" ht="12" customHeight="1"/>
    <row r="15" ht="13.5">
      <c r="C15" s="1" t="s">
        <v>71</v>
      </c>
    </row>
    <row r="16" ht="13.5">
      <c r="C16" s="1" t="s">
        <v>70</v>
      </c>
    </row>
    <row r="17" ht="13.5">
      <c r="C17" s="1" t="s">
        <v>72</v>
      </c>
    </row>
    <row r="18" ht="23.25" customHeight="1"/>
    <row r="19" spans="2:3" ht="13.5">
      <c r="B19" s="1" t="s">
        <v>29</v>
      </c>
      <c r="C19" s="1" t="s">
        <v>9</v>
      </c>
    </row>
    <row r="20" spans="3:16" ht="13.5">
      <c r="C20" s="56" t="s">
        <v>10</v>
      </c>
      <c r="D20" s="57"/>
      <c r="E20" s="56" t="s">
        <v>19</v>
      </c>
      <c r="F20" s="57"/>
      <c r="G20" s="56" t="s">
        <v>9</v>
      </c>
      <c r="H20" s="57"/>
      <c r="I20" s="56" t="s">
        <v>14</v>
      </c>
      <c r="J20" s="57"/>
      <c r="L20"/>
      <c r="M20"/>
      <c r="N20"/>
      <c r="O20"/>
      <c r="P20"/>
    </row>
    <row r="21" spans="3:16" ht="19.5" customHeight="1">
      <c r="C21" s="56" t="s">
        <v>11</v>
      </c>
      <c r="D21" s="57"/>
      <c r="E21" s="49"/>
      <c r="F21" s="4" t="s">
        <v>7</v>
      </c>
      <c r="G21" s="19">
        <v>2000</v>
      </c>
      <c r="H21" s="4" t="s">
        <v>17</v>
      </c>
      <c r="I21" s="19">
        <f>E21*G21</f>
        <v>0</v>
      </c>
      <c r="J21" s="4" t="s">
        <v>17</v>
      </c>
      <c r="M21"/>
      <c r="N21"/>
      <c r="O21"/>
      <c r="P21"/>
    </row>
    <row r="22" spans="3:16" ht="19.5" customHeight="1">
      <c r="C22" s="56" t="s">
        <v>12</v>
      </c>
      <c r="D22" s="57"/>
      <c r="E22" s="49"/>
      <c r="F22" s="4" t="s">
        <v>7</v>
      </c>
      <c r="G22" s="19">
        <v>3000</v>
      </c>
      <c r="H22" s="4" t="s">
        <v>17</v>
      </c>
      <c r="I22" s="19">
        <f>E22*G22</f>
        <v>0</v>
      </c>
      <c r="J22" s="4" t="s">
        <v>17</v>
      </c>
      <c r="K22" s="26"/>
      <c r="M22"/>
      <c r="N22"/>
      <c r="O22"/>
      <c r="P22"/>
    </row>
    <row r="23" spans="3:16" ht="19.5" customHeight="1">
      <c r="C23" s="56" t="s">
        <v>15</v>
      </c>
      <c r="D23" s="57"/>
      <c r="E23" s="2">
        <f>I13</f>
        <v>0</v>
      </c>
      <c r="F23" s="4" t="s">
        <v>7</v>
      </c>
      <c r="G23" s="19">
        <v>400</v>
      </c>
      <c r="H23" s="4" t="s">
        <v>17</v>
      </c>
      <c r="I23" s="19">
        <f>E23*G23</f>
        <v>0</v>
      </c>
      <c r="J23" s="4" t="s">
        <v>17</v>
      </c>
      <c r="L23" s="1" t="s">
        <v>63</v>
      </c>
      <c r="M23"/>
      <c r="N23"/>
      <c r="O23"/>
      <c r="P23"/>
    </row>
    <row r="24" spans="3:16" ht="19.5" customHeight="1" thickBot="1">
      <c r="C24" s="56" t="s">
        <v>30</v>
      </c>
      <c r="D24" s="57"/>
      <c r="E24" s="2">
        <f>K13</f>
        <v>0</v>
      </c>
      <c r="F24" s="4" t="s">
        <v>28</v>
      </c>
      <c r="G24" s="20">
        <v>7000</v>
      </c>
      <c r="H24" s="6" t="s">
        <v>17</v>
      </c>
      <c r="I24" s="20">
        <f>E24*G24</f>
        <v>0</v>
      </c>
      <c r="J24" s="6" t="s">
        <v>17</v>
      </c>
      <c r="L24" s="1" t="s">
        <v>64</v>
      </c>
      <c r="M24"/>
      <c r="N24"/>
      <c r="O24"/>
      <c r="P24"/>
    </row>
    <row r="25" spans="3:16" ht="24" customHeight="1" thickBot="1" thickTop="1">
      <c r="C25" s="13"/>
      <c r="D25" s="13"/>
      <c r="E25" s="13"/>
      <c r="F25" s="7"/>
      <c r="G25" s="58" t="s">
        <v>18</v>
      </c>
      <c r="H25" s="59"/>
      <c r="I25" s="27">
        <f>SUM(I21:I24)</f>
        <v>0</v>
      </c>
      <c r="J25" s="28" t="s">
        <v>17</v>
      </c>
      <c r="L25"/>
      <c r="M25"/>
      <c r="N25"/>
      <c r="O25"/>
      <c r="P25"/>
    </row>
    <row r="26" ht="24" customHeight="1" thickTop="1"/>
    <row r="27" spans="2:3" ht="13.5">
      <c r="B27" s="1" t="s">
        <v>48</v>
      </c>
      <c r="C27" s="1" t="s">
        <v>62</v>
      </c>
    </row>
    <row r="28" spans="6:16" ht="24" customHeight="1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16" ht="13.5">
      <c r="B29" s="1" t="s">
        <v>31</v>
      </c>
      <c r="C29" s="1" t="s">
        <v>20</v>
      </c>
      <c r="E29" s="1" t="s">
        <v>50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7.25" customHeight="1">
      <c r="E30" s="1" t="s">
        <v>61</v>
      </c>
      <c r="F30" s="13"/>
      <c r="G30" s="13"/>
      <c r="H30" s="13"/>
      <c r="I30" s="7"/>
      <c r="J30" s="7"/>
      <c r="K30" s="21" t="s">
        <v>51</v>
      </c>
      <c r="L30" s="7"/>
      <c r="M30" s="7"/>
      <c r="N30" s="7"/>
      <c r="O30" s="7"/>
      <c r="P30" s="13"/>
    </row>
    <row r="31" spans="5:16" ht="17.25" customHeight="1">
      <c r="E31" s="21" t="s">
        <v>65</v>
      </c>
      <c r="F31" s="13"/>
      <c r="G31" s="13"/>
      <c r="H31" s="13"/>
      <c r="I31" s="7"/>
      <c r="J31" s="7"/>
      <c r="K31" s="7"/>
      <c r="L31" s="7"/>
      <c r="M31" s="7"/>
      <c r="N31" s="7"/>
      <c r="O31" s="7"/>
      <c r="P31" s="13"/>
    </row>
    <row r="32" ht="24" customHeight="1"/>
    <row r="33" spans="2:3" ht="14.25" thickBot="1">
      <c r="B33" s="1" t="s">
        <v>32</v>
      </c>
      <c r="C33" s="1" t="s">
        <v>66</v>
      </c>
    </row>
    <row r="34" spans="3:15" ht="15" thickTop="1">
      <c r="C34" s="91" t="s">
        <v>33</v>
      </c>
      <c r="D34" s="93"/>
      <c r="E34" s="91" t="s">
        <v>22</v>
      </c>
      <c r="F34" s="92"/>
      <c r="G34" s="15"/>
      <c r="H34" s="15"/>
      <c r="I34" s="66" t="s">
        <v>39</v>
      </c>
      <c r="J34" s="67"/>
      <c r="K34" s="66" t="s">
        <v>13</v>
      </c>
      <c r="L34" s="67"/>
      <c r="M34" s="78" t="s">
        <v>52</v>
      </c>
      <c r="N34" s="79"/>
      <c r="O34" s="80"/>
    </row>
    <row r="35" spans="3:15" ht="17.25" customHeight="1">
      <c r="C35" s="56" t="s">
        <v>34</v>
      </c>
      <c r="D35" s="57"/>
      <c r="E35" s="50"/>
      <c r="F35" s="6" t="s">
        <v>23</v>
      </c>
      <c r="G35" s="7"/>
      <c r="H35" s="7"/>
      <c r="I35" s="121">
        <f>SUM(E35:E40)</f>
        <v>0</v>
      </c>
      <c r="J35" s="123" t="s">
        <v>23</v>
      </c>
      <c r="K35" s="125">
        <v>1850</v>
      </c>
      <c r="L35" s="95" t="s">
        <v>17</v>
      </c>
      <c r="M35" s="97">
        <f>I35*K35</f>
        <v>0</v>
      </c>
      <c r="N35" s="98"/>
      <c r="O35" s="107" t="s">
        <v>17</v>
      </c>
    </row>
    <row r="36" spans="3:15" ht="17.25" customHeight="1" thickBot="1">
      <c r="C36" s="56" t="s">
        <v>35</v>
      </c>
      <c r="D36" s="57"/>
      <c r="E36" s="48"/>
      <c r="F36" s="4" t="s">
        <v>23</v>
      </c>
      <c r="G36" s="7"/>
      <c r="H36" s="7"/>
      <c r="I36" s="122"/>
      <c r="J36" s="124"/>
      <c r="K36" s="126"/>
      <c r="L36" s="96"/>
      <c r="M36" s="99"/>
      <c r="N36" s="100"/>
      <c r="O36" s="108"/>
    </row>
    <row r="37" spans="3:8" ht="17.25" customHeight="1" thickTop="1">
      <c r="C37" s="56" t="s">
        <v>36</v>
      </c>
      <c r="D37" s="57"/>
      <c r="E37" s="48"/>
      <c r="F37" s="4" t="s">
        <v>23</v>
      </c>
      <c r="G37" s="7"/>
      <c r="H37" s="7"/>
    </row>
    <row r="38" spans="3:8" ht="17.25" customHeight="1">
      <c r="C38" s="56" t="s">
        <v>40</v>
      </c>
      <c r="D38" s="57"/>
      <c r="E38" s="48"/>
      <c r="F38" s="4" t="s">
        <v>23</v>
      </c>
      <c r="G38" s="7"/>
      <c r="H38" s="7"/>
    </row>
    <row r="39" spans="3:9" ht="17.25" customHeight="1" thickBot="1">
      <c r="C39" s="56" t="s">
        <v>41</v>
      </c>
      <c r="D39" s="57"/>
      <c r="E39" s="48"/>
      <c r="F39" s="4" t="s">
        <v>23</v>
      </c>
      <c r="G39" s="7"/>
      <c r="H39" s="7"/>
      <c r="I39" s="1" t="s">
        <v>24</v>
      </c>
    </row>
    <row r="40" spans="3:16" ht="17.25" customHeight="1" thickTop="1">
      <c r="C40" s="56" t="s">
        <v>42</v>
      </c>
      <c r="D40" s="57"/>
      <c r="E40" s="51"/>
      <c r="F40" s="18" t="s">
        <v>23</v>
      </c>
      <c r="I40" s="101" t="s">
        <v>53</v>
      </c>
      <c r="J40" s="102"/>
      <c r="K40" s="102"/>
      <c r="L40" s="102"/>
      <c r="M40" s="105">
        <f>I25+M35</f>
        <v>0</v>
      </c>
      <c r="N40" s="105"/>
      <c r="O40" s="109" t="s">
        <v>17</v>
      </c>
      <c r="P40"/>
    </row>
    <row r="41" spans="3:16" ht="16.5" customHeight="1" thickBot="1">
      <c r="C41" s="15"/>
      <c r="D41" s="15"/>
      <c r="E41" s="7"/>
      <c r="F41" s="15"/>
      <c r="I41" s="103"/>
      <c r="J41" s="104"/>
      <c r="K41" s="104"/>
      <c r="L41" s="104"/>
      <c r="M41" s="100"/>
      <c r="N41" s="100"/>
      <c r="O41" s="108"/>
      <c r="P41"/>
    </row>
    <row r="42" ht="14.25" thickTop="1"/>
    <row r="44" spans="1:17" ht="13.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2"/>
    </row>
    <row r="45" spans="2:17" ht="14.25" thickBot="1">
      <c r="B45" s="13" t="s">
        <v>46</v>
      </c>
      <c r="C45" s="13" t="s">
        <v>47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1"/>
    </row>
    <row r="46" spans="3:17" ht="24.75" customHeight="1" thickBot="1" thickTop="1">
      <c r="C46" s="62">
        <f>IF(G3="","",G3)</f>
      </c>
      <c r="D46" s="63"/>
      <c r="E46" s="63"/>
      <c r="F46" s="63"/>
      <c r="G46" s="29" t="s">
        <v>1</v>
      </c>
      <c r="P46"/>
      <c r="Q46" s="31"/>
    </row>
    <row r="47" spans="3:17" ht="8.25" customHeight="1" thickBot="1" thickTop="1">
      <c r="C47" s="13"/>
      <c r="D47" s="13"/>
      <c r="E47" s="13"/>
      <c r="F47" s="13"/>
      <c r="G47" s="13"/>
      <c r="H47" s="13"/>
      <c r="Q47" s="31"/>
    </row>
    <row r="48" spans="3:17" ht="14.25" customHeight="1" thickTop="1">
      <c r="C48" s="13"/>
      <c r="D48" s="13"/>
      <c r="E48" s="13"/>
      <c r="F48" s="13"/>
      <c r="G48" s="66" t="s">
        <v>39</v>
      </c>
      <c r="H48" s="94"/>
      <c r="I48" s="66" t="s">
        <v>13</v>
      </c>
      <c r="J48" s="67"/>
      <c r="K48" s="68" t="s">
        <v>52</v>
      </c>
      <c r="L48" s="69"/>
      <c r="M48" s="70"/>
      <c r="O48"/>
      <c r="P48"/>
      <c r="Q48" s="31"/>
    </row>
    <row r="49" spans="2:17" ht="24.75" customHeight="1" thickBot="1">
      <c r="B49" s="13"/>
      <c r="G49" s="36">
        <f>I35</f>
        <v>0</v>
      </c>
      <c r="H49" s="24" t="s">
        <v>23</v>
      </c>
      <c r="I49" s="37">
        <v>1850</v>
      </c>
      <c r="J49" s="38" t="s">
        <v>17</v>
      </c>
      <c r="K49" s="64">
        <f>M35</f>
        <v>0</v>
      </c>
      <c r="L49" s="65"/>
      <c r="M49" s="39" t="s">
        <v>17</v>
      </c>
      <c r="N49" s="30"/>
      <c r="O49" s="31"/>
      <c r="P49"/>
      <c r="Q49" s="31"/>
    </row>
    <row r="50" spans="7:17" ht="7.5" customHeight="1" thickTop="1">
      <c r="G50" s="7"/>
      <c r="H50" s="7"/>
      <c r="I50" s="15"/>
      <c r="J50" s="15"/>
      <c r="K50" s="13"/>
      <c r="L50" s="13"/>
      <c r="M50" s="13"/>
      <c r="N50" s="13"/>
      <c r="O50" s="15"/>
      <c r="Q50" s="31"/>
    </row>
    <row r="51" spans="3:17" ht="13.5">
      <c r="C51" s="56" t="s">
        <v>34</v>
      </c>
      <c r="D51" s="57"/>
      <c r="E51" s="56" t="s">
        <v>35</v>
      </c>
      <c r="F51" s="57"/>
      <c r="G51" s="56" t="s">
        <v>36</v>
      </c>
      <c r="H51" s="57"/>
      <c r="I51" s="56" t="s">
        <v>40</v>
      </c>
      <c r="J51" s="57"/>
      <c r="K51" s="56" t="s">
        <v>67</v>
      </c>
      <c r="L51" s="57"/>
      <c r="M51" s="56" t="s">
        <v>42</v>
      </c>
      <c r="N51" s="106"/>
      <c r="O51" s="57"/>
      <c r="Q51" s="31"/>
    </row>
    <row r="52" spans="3:17" ht="19.5" customHeight="1">
      <c r="C52" s="14">
        <f>E35</f>
        <v>0</v>
      </c>
      <c r="D52" s="22" t="s">
        <v>23</v>
      </c>
      <c r="E52" s="14">
        <f>E36</f>
        <v>0</v>
      </c>
      <c r="F52" s="18" t="s">
        <v>23</v>
      </c>
      <c r="G52" s="9">
        <f>E37</f>
        <v>0</v>
      </c>
      <c r="H52" s="22" t="s">
        <v>23</v>
      </c>
      <c r="I52" s="14">
        <f>E38</f>
        <v>0</v>
      </c>
      <c r="J52" s="18" t="s">
        <v>23</v>
      </c>
      <c r="K52" s="9">
        <f>E39</f>
        <v>0</v>
      </c>
      <c r="L52" s="22" t="s">
        <v>23</v>
      </c>
      <c r="M52" s="119">
        <f>E40</f>
        <v>0</v>
      </c>
      <c r="N52" s="120"/>
      <c r="O52" s="18" t="s">
        <v>23</v>
      </c>
      <c r="Q52" s="31"/>
    </row>
    <row r="53" ht="12" customHeight="1">
      <c r="Q53" s="31"/>
    </row>
    <row r="54" spans="1:17" ht="6.7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4"/>
    </row>
    <row r="55" spans="2:16" ht="12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ht="13.5" hidden="1"/>
    <row r="57" spans="2:15" ht="18.75">
      <c r="B57" s="55" t="s">
        <v>75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ht="13.5">
      <c r="P58" s="8" t="s">
        <v>76</v>
      </c>
    </row>
    <row r="59" spans="3:8" ht="20.25" customHeight="1">
      <c r="C59" s="111">
        <f>IF(G3="","",G3)</f>
      </c>
      <c r="D59" s="111"/>
      <c r="E59" s="111"/>
      <c r="F59" s="111"/>
      <c r="G59" s="10" t="s">
        <v>1</v>
      </c>
      <c r="H59" s="10" t="s">
        <v>69</v>
      </c>
    </row>
    <row r="61" spans="5:14" ht="24.75" customHeight="1" thickBot="1">
      <c r="E61" s="11" t="s">
        <v>21</v>
      </c>
      <c r="F61" s="12"/>
      <c r="G61" s="112">
        <f>I25</f>
        <v>0</v>
      </c>
      <c r="H61" s="113"/>
      <c r="I61" s="113"/>
      <c r="J61" s="40" t="s">
        <v>17</v>
      </c>
      <c r="K61" s="16"/>
      <c r="L61" s="16"/>
      <c r="M61" s="16"/>
      <c r="N61" s="16"/>
    </row>
    <row r="62" ht="4.5" customHeight="1"/>
    <row r="63" ht="16.5" customHeight="1">
      <c r="G63" s="1" t="s">
        <v>45</v>
      </c>
    </row>
    <row r="64" ht="5.25" customHeight="1"/>
    <row r="65" spans="9:15" ht="21" customHeight="1">
      <c r="I65" s="42" t="s">
        <v>44</v>
      </c>
      <c r="J65" s="42"/>
      <c r="K65" s="42"/>
      <c r="L65" s="42"/>
      <c r="M65" s="42"/>
      <c r="N65" s="42"/>
      <c r="O65" s="42"/>
    </row>
    <row r="66" spans="9:15" ht="21" customHeight="1">
      <c r="I66" s="42"/>
      <c r="J66" s="42"/>
      <c r="K66" s="42"/>
      <c r="L66" s="110" t="s">
        <v>68</v>
      </c>
      <c r="M66" s="110"/>
      <c r="N66" s="110"/>
      <c r="O66" s="110"/>
    </row>
    <row r="67" ht="12" customHeight="1">
      <c r="P67" s="8"/>
    </row>
    <row r="68" spans="1:17" ht="34.5" customHeight="1">
      <c r="A68" s="54" t="s">
        <v>54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ht="24.75" customHeight="1"/>
    <row r="70" spans="1:17" s="17" customFormat="1" ht="24.75" customHeight="1">
      <c r="A70" s="52" t="s">
        <v>55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s="17" customFormat="1" ht="24.75" customHeight="1">
      <c r="A71" s="52" t="s">
        <v>56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17" customFormat="1" ht="24.75" customHeight="1">
      <c r="A72" s="52" t="s">
        <v>57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17" customFormat="1" ht="24.75" customHeight="1">
      <c r="A73" s="52" t="s">
        <v>58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17" customFormat="1" ht="24.75" customHeight="1">
      <c r="A74" s="52" t="s">
        <v>59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s="17" customFormat="1" ht="24.75" customHeight="1">
      <c r="A75" s="52" t="s">
        <v>77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17" customFormat="1" ht="24.75" customHeight="1">
      <c r="A76" s="52" t="s">
        <v>60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24.7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  <c r="Q77" s="46"/>
    </row>
  </sheetData>
  <sheetProtection sheet="1" objects="1" scenarios="1" selectLockedCells="1"/>
  <mergeCells count="77">
    <mergeCell ref="L66:O66"/>
    <mergeCell ref="C59:F59"/>
    <mergeCell ref="G61:I61"/>
    <mergeCell ref="M3:O3"/>
    <mergeCell ref="E5:H5"/>
    <mergeCell ref="M52:N52"/>
    <mergeCell ref="I35:I36"/>
    <mergeCell ref="J35:J36"/>
    <mergeCell ref="K35:K36"/>
    <mergeCell ref="C40:D40"/>
    <mergeCell ref="L35:L36"/>
    <mergeCell ref="M35:N36"/>
    <mergeCell ref="I40:L41"/>
    <mergeCell ref="M40:N41"/>
    <mergeCell ref="K51:L51"/>
    <mergeCell ref="M51:O51"/>
    <mergeCell ref="O35:O36"/>
    <mergeCell ref="O40:O41"/>
    <mergeCell ref="C51:D51"/>
    <mergeCell ref="E51:F51"/>
    <mergeCell ref="G51:H51"/>
    <mergeCell ref="I51:J51"/>
    <mergeCell ref="G48:H48"/>
    <mergeCell ref="C35:D35"/>
    <mergeCell ref="C36:D36"/>
    <mergeCell ref="C37:D37"/>
    <mergeCell ref="C38:D38"/>
    <mergeCell ref="C39:D39"/>
    <mergeCell ref="C23:D23"/>
    <mergeCell ref="C24:D24"/>
    <mergeCell ref="E20:F20"/>
    <mergeCell ref="G20:H20"/>
    <mergeCell ref="I20:J20"/>
    <mergeCell ref="E34:F34"/>
    <mergeCell ref="C34:D34"/>
    <mergeCell ref="C11:D11"/>
    <mergeCell ref="C12:D12"/>
    <mergeCell ref="C13:D13"/>
    <mergeCell ref="C20:D20"/>
    <mergeCell ref="C21:D21"/>
    <mergeCell ref="C22:D22"/>
    <mergeCell ref="C7:D7"/>
    <mergeCell ref="I7:J7"/>
    <mergeCell ref="I6:J6"/>
    <mergeCell ref="I5:J5"/>
    <mergeCell ref="C10:D10"/>
    <mergeCell ref="E10:F10"/>
    <mergeCell ref="G10:H10"/>
    <mergeCell ref="I10:J10"/>
    <mergeCell ref="A1:Q1"/>
    <mergeCell ref="G3:J3"/>
    <mergeCell ref="E6:H6"/>
    <mergeCell ref="E7:H7"/>
    <mergeCell ref="K5:O5"/>
    <mergeCell ref="I34:J34"/>
    <mergeCell ref="K34:L34"/>
    <mergeCell ref="M34:O34"/>
    <mergeCell ref="C3:D3"/>
    <mergeCell ref="C5:D5"/>
    <mergeCell ref="C46:F46"/>
    <mergeCell ref="K49:L49"/>
    <mergeCell ref="I48:J48"/>
    <mergeCell ref="K48:M48"/>
    <mergeCell ref="A72:Q72"/>
    <mergeCell ref="A73:Q73"/>
    <mergeCell ref="A74:Q74"/>
    <mergeCell ref="A75:Q75"/>
    <mergeCell ref="A76:Q76"/>
    <mergeCell ref="K6:O6"/>
    <mergeCell ref="K7:O7"/>
    <mergeCell ref="A68:Q68"/>
    <mergeCell ref="B57:O57"/>
    <mergeCell ref="A70:Q70"/>
    <mergeCell ref="A71:Q71"/>
    <mergeCell ref="K10:L10"/>
    <mergeCell ref="G25:H25"/>
    <mergeCell ref="C6:D6"/>
  </mergeCells>
  <printOptions/>
  <pageMargins left="0.3937007874015748" right="0.4724409448818898" top="0.35433070866141736" bottom="0.35433070866141736" header="0.35433070866141736" footer="0.35433070866141736"/>
  <pageSetup horizontalDpi="300" verticalDpi="300" orientation="portrait" paperSize="9" scale="72" r:id="rId2"/>
  <rowBreaks count="1" manualBreakCount="1">
    <brk id="66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view="pageBreakPreview" zoomScaleSheetLayoutView="100" zoomScalePageLayoutView="0" workbookViewId="0" topLeftCell="A19">
      <selection activeCell="M18" sqref="M18"/>
    </sheetView>
  </sheetViews>
  <sheetFormatPr defaultColWidth="9.00390625" defaultRowHeight="13.5"/>
  <cols>
    <col min="1" max="1" width="5.25390625" style="0" customWidth="1"/>
    <col min="2" max="2" width="3.75390625" style="1" customWidth="1"/>
    <col min="3" max="3" width="10.75390625" style="1" customWidth="1"/>
    <col min="4" max="4" width="3.50390625" style="1" customWidth="1"/>
    <col min="5" max="5" width="7.75390625" style="1" customWidth="1"/>
    <col min="6" max="6" width="3.75390625" style="1" customWidth="1"/>
    <col min="7" max="7" width="8.75390625" style="1" customWidth="1"/>
    <col min="8" max="8" width="4.125" style="1" customWidth="1"/>
    <col min="9" max="9" width="9.125" style="1" customWidth="1"/>
    <col min="10" max="10" width="4.125" style="1" customWidth="1"/>
    <col min="11" max="11" width="9.50390625" style="1" customWidth="1"/>
    <col min="12" max="13" width="4.50390625" style="1" customWidth="1"/>
    <col min="14" max="14" width="5.50390625" style="1" customWidth="1"/>
    <col min="15" max="15" width="4.75390625" style="1" customWidth="1"/>
    <col min="16" max="16" width="26.875" style="1" customWidth="1"/>
  </cols>
  <sheetData>
    <row r="1" spans="1:17" ht="25.5">
      <c r="A1" s="71" t="s">
        <v>74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ht="12" customHeight="1" thickBot="1"/>
    <row r="3" spans="3:16" ht="39.75" customHeight="1" thickBot="1" thickTop="1">
      <c r="C3" s="81" t="s">
        <v>49</v>
      </c>
      <c r="D3" s="82"/>
      <c r="E3" s="25" t="s">
        <v>0</v>
      </c>
      <c r="G3" s="56"/>
      <c r="H3" s="106"/>
      <c r="I3" s="106"/>
      <c r="J3" s="106"/>
      <c r="K3" s="25" t="s">
        <v>1</v>
      </c>
      <c r="L3" s="15"/>
      <c r="M3" s="114" t="s">
        <v>43</v>
      </c>
      <c r="N3" s="115"/>
      <c r="O3" s="115"/>
      <c r="P3" s="41"/>
    </row>
    <row r="4" ht="18" customHeight="1" thickBot="1" thickTop="1"/>
    <row r="5" spans="3:15" ht="30" customHeight="1" thickTop="1">
      <c r="C5" s="83" t="s">
        <v>8</v>
      </c>
      <c r="D5" s="84"/>
      <c r="E5" s="132"/>
      <c r="F5" s="133"/>
      <c r="G5" s="133"/>
      <c r="H5" s="134"/>
      <c r="I5" s="87" t="s">
        <v>2</v>
      </c>
      <c r="J5" s="88"/>
      <c r="K5" s="128"/>
      <c r="L5" s="128"/>
      <c r="M5" s="128"/>
      <c r="N5" s="128"/>
      <c r="O5" s="128"/>
    </row>
    <row r="6" spans="3:15" ht="30" customHeight="1">
      <c r="C6" s="60"/>
      <c r="D6" s="61"/>
      <c r="E6" s="56"/>
      <c r="F6" s="106"/>
      <c r="G6" s="106"/>
      <c r="H6" s="127"/>
      <c r="I6" s="87" t="s">
        <v>37</v>
      </c>
      <c r="J6" s="88"/>
      <c r="K6" s="128"/>
      <c r="L6" s="128"/>
      <c r="M6" s="128"/>
      <c r="N6" s="128"/>
      <c r="O6" s="128"/>
    </row>
    <row r="7" spans="3:15" ht="30" customHeight="1" thickBot="1">
      <c r="C7" s="85"/>
      <c r="D7" s="86"/>
      <c r="E7" s="129"/>
      <c r="F7" s="130"/>
      <c r="G7" s="130"/>
      <c r="H7" s="131"/>
      <c r="I7" s="87" t="s">
        <v>38</v>
      </c>
      <c r="J7" s="88"/>
      <c r="K7" s="128"/>
      <c r="L7" s="128"/>
      <c r="M7" s="128"/>
      <c r="N7" s="128"/>
      <c r="O7" s="128"/>
    </row>
    <row r="8" ht="18" customHeight="1" thickTop="1"/>
    <row r="9" spans="2:3" ht="13.5">
      <c r="B9" s="1" t="s">
        <v>25</v>
      </c>
      <c r="C9" s="1" t="s">
        <v>3</v>
      </c>
    </row>
    <row r="10" spans="3:14" ht="13.5">
      <c r="C10" s="89"/>
      <c r="D10" s="90"/>
      <c r="E10" s="56" t="s">
        <v>4</v>
      </c>
      <c r="F10" s="57"/>
      <c r="G10" s="56" t="s">
        <v>26</v>
      </c>
      <c r="H10" s="57"/>
      <c r="I10" s="56" t="s">
        <v>16</v>
      </c>
      <c r="J10" s="57"/>
      <c r="K10" s="56" t="s">
        <v>27</v>
      </c>
      <c r="L10" s="57"/>
      <c r="M10" s="15"/>
      <c r="N10" s="13"/>
    </row>
    <row r="11" spans="3:14" ht="19.5" customHeight="1">
      <c r="C11" s="56" t="s">
        <v>5</v>
      </c>
      <c r="D11" s="57"/>
      <c r="E11" s="3"/>
      <c r="F11" s="4" t="s">
        <v>7</v>
      </c>
      <c r="G11" s="3"/>
      <c r="H11" s="4" t="s">
        <v>7</v>
      </c>
      <c r="I11" s="3">
        <f>IF(E11="","",E11+G11)</f>
      </c>
      <c r="J11" s="4" t="s">
        <v>7</v>
      </c>
      <c r="K11" s="3"/>
      <c r="L11" s="4" t="s">
        <v>28</v>
      </c>
      <c r="M11" s="7"/>
      <c r="N11" s="7"/>
    </row>
    <row r="12" spans="3:14" ht="19.5" customHeight="1">
      <c r="C12" s="56" t="s">
        <v>6</v>
      </c>
      <c r="D12" s="57"/>
      <c r="E12" s="3"/>
      <c r="F12" s="4" t="s">
        <v>7</v>
      </c>
      <c r="G12" s="3"/>
      <c r="H12" s="4" t="s">
        <v>7</v>
      </c>
      <c r="I12" s="3">
        <f>IF(E12="","",E12+G12)</f>
      </c>
      <c r="J12" s="4" t="s">
        <v>7</v>
      </c>
      <c r="K12" s="3"/>
      <c r="L12" s="4" t="s">
        <v>28</v>
      </c>
      <c r="M12" s="7"/>
      <c r="N12" s="7"/>
    </row>
    <row r="13" spans="3:14" ht="19.5" customHeight="1">
      <c r="C13" s="56" t="s">
        <v>14</v>
      </c>
      <c r="D13" s="57"/>
      <c r="E13" s="3"/>
      <c r="F13" s="4" t="s">
        <v>7</v>
      </c>
      <c r="G13" s="3"/>
      <c r="H13" s="4" t="s">
        <v>7</v>
      </c>
      <c r="I13" s="3"/>
      <c r="J13" s="4" t="s">
        <v>7</v>
      </c>
      <c r="K13" s="3"/>
      <c r="L13" s="4" t="s">
        <v>28</v>
      </c>
      <c r="M13" s="7"/>
      <c r="N13" s="1" t="s">
        <v>73</v>
      </c>
    </row>
    <row r="14" ht="12" customHeight="1"/>
    <row r="15" ht="13.5">
      <c r="C15" s="1" t="s">
        <v>71</v>
      </c>
    </row>
    <row r="16" ht="13.5">
      <c r="C16" s="1" t="s">
        <v>70</v>
      </c>
    </row>
    <row r="17" ht="13.5">
      <c r="C17" s="1" t="s">
        <v>72</v>
      </c>
    </row>
    <row r="18" ht="23.25" customHeight="1"/>
    <row r="19" spans="2:3" ht="13.5">
      <c r="B19" s="1" t="s">
        <v>29</v>
      </c>
      <c r="C19" s="1" t="s">
        <v>9</v>
      </c>
    </row>
    <row r="20" spans="3:16" ht="13.5">
      <c r="C20" s="56" t="s">
        <v>10</v>
      </c>
      <c r="D20" s="57"/>
      <c r="E20" s="56" t="s">
        <v>19</v>
      </c>
      <c r="F20" s="57"/>
      <c r="G20" s="56" t="s">
        <v>9</v>
      </c>
      <c r="H20" s="57"/>
      <c r="I20" s="56" t="s">
        <v>14</v>
      </c>
      <c r="J20" s="57"/>
      <c r="L20"/>
      <c r="M20"/>
      <c r="N20"/>
      <c r="O20"/>
      <c r="P20"/>
    </row>
    <row r="21" spans="3:16" ht="19.5" customHeight="1">
      <c r="C21" s="56" t="s">
        <v>11</v>
      </c>
      <c r="D21" s="57"/>
      <c r="E21" s="2"/>
      <c r="F21" s="4" t="s">
        <v>7</v>
      </c>
      <c r="G21" s="19">
        <v>2000</v>
      </c>
      <c r="H21" s="4" t="s">
        <v>17</v>
      </c>
      <c r="I21" s="19"/>
      <c r="J21" s="4" t="s">
        <v>17</v>
      </c>
      <c r="M21"/>
      <c r="N21"/>
      <c r="O21"/>
      <c r="P21"/>
    </row>
    <row r="22" spans="3:16" ht="19.5" customHeight="1">
      <c r="C22" s="56" t="s">
        <v>12</v>
      </c>
      <c r="D22" s="57"/>
      <c r="E22" s="2"/>
      <c r="F22" s="4" t="s">
        <v>7</v>
      </c>
      <c r="G22" s="19">
        <v>3000</v>
      </c>
      <c r="H22" s="4" t="s">
        <v>17</v>
      </c>
      <c r="I22" s="19"/>
      <c r="J22" s="4" t="s">
        <v>17</v>
      </c>
      <c r="K22" s="26"/>
      <c r="M22"/>
      <c r="N22"/>
      <c r="O22"/>
      <c r="P22"/>
    </row>
    <row r="23" spans="3:16" ht="19.5" customHeight="1">
      <c r="C23" s="56" t="s">
        <v>15</v>
      </c>
      <c r="D23" s="57"/>
      <c r="E23" s="2"/>
      <c r="F23" s="4" t="s">
        <v>7</v>
      </c>
      <c r="G23" s="19">
        <v>400</v>
      </c>
      <c r="H23" s="4" t="s">
        <v>17</v>
      </c>
      <c r="I23" s="19"/>
      <c r="J23" s="4" t="s">
        <v>17</v>
      </c>
      <c r="L23" s="1" t="s">
        <v>63</v>
      </c>
      <c r="M23"/>
      <c r="N23"/>
      <c r="O23"/>
      <c r="P23"/>
    </row>
    <row r="24" spans="3:16" ht="19.5" customHeight="1" thickBot="1">
      <c r="C24" s="56" t="s">
        <v>27</v>
      </c>
      <c r="D24" s="57"/>
      <c r="E24" s="2"/>
      <c r="F24" s="4" t="s">
        <v>28</v>
      </c>
      <c r="G24" s="20">
        <v>7000</v>
      </c>
      <c r="H24" s="6" t="s">
        <v>17</v>
      </c>
      <c r="I24" s="20"/>
      <c r="J24" s="6" t="s">
        <v>17</v>
      </c>
      <c r="L24" s="1" t="s">
        <v>64</v>
      </c>
      <c r="M24"/>
      <c r="N24"/>
      <c r="O24"/>
      <c r="P24"/>
    </row>
    <row r="25" spans="3:16" ht="24" customHeight="1" thickBot="1" thickTop="1">
      <c r="C25" s="13"/>
      <c r="D25" s="13"/>
      <c r="E25" s="13"/>
      <c r="F25" s="7"/>
      <c r="G25" s="58" t="s">
        <v>18</v>
      </c>
      <c r="H25" s="59"/>
      <c r="I25" s="27"/>
      <c r="J25" s="28" t="s">
        <v>17</v>
      </c>
      <c r="L25"/>
      <c r="M25"/>
      <c r="N25"/>
      <c r="O25"/>
      <c r="P25"/>
    </row>
    <row r="26" ht="24" customHeight="1" thickTop="1"/>
    <row r="27" spans="2:3" ht="13.5">
      <c r="B27" s="1" t="s">
        <v>48</v>
      </c>
      <c r="C27" s="1" t="s">
        <v>62</v>
      </c>
    </row>
    <row r="28" spans="6:16" ht="24" customHeight="1"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2:16" ht="13.5">
      <c r="B29" s="1" t="s">
        <v>31</v>
      </c>
      <c r="C29" s="1" t="s">
        <v>20</v>
      </c>
      <c r="E29" s="1" t="s">
        <v>50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5:16" ht="17.25" customHeight="1">
      <c r="E30" s="1" t="s">
        <v>61</v>
      </c>
      <c r="F30" s="13"/>
      <c r="G30" s="13"/>
      <c r="H30" s="13"/>
      <c r="I30" s="7"/>
      <c r="J30" s="7"/>
      <c r="K30" s="21" t="s">
        <v>51</v>
      </c>
      <c r="L30" s="7"/>
      <c r="M30" s="7"/>
      <c r="N30" s="7"/>
      <c r="O30" s="7"/>
      <c r="P30" s="13"/>
    </row>
    <row r="31" spans="5:16" ht="17.25" customHeight="1">
      <c r="E31" s="21" t="s">
        <v>65</v>
      </c>
      <c r="F31" s="13"/>
      <c r="G31" s="13"/>
      <c r="H31" s="13"/>
      <c r="I31" s="7"/>
      <c r="J31" s="7"/>
      <c r="K31" s="7"/>
      <c r="L31" s="7"/>
      <c r="M31" s="7"/>
      <c r="N31" s="7"/>
      <c r="O31" s="7"/>
      <c r="P31" s="13"/>
    </row>
    <row r="32" ht="24" customHeight="1"/>
    <row r="33" spans="2:3" ht="14.25" thickBot="1">
      <c r="B33" s="1" t="s">
        <v>32</v>
      </c>
      <c r="C33" s="1" t="s">
        <v>66</v>
      </c>
    </row>
    <row r="34" spans="3:15" ht="15" thickTop="1">
      <c r="C34" s="91" t="s">
        <v>33</v>
      </c>
      <c r="D34" s="93"/>
      <c r="E34" s="91" t="s">
        <v>22</v>
      </c>
      <c r="F34" s="92"/>
      <c r="G34" s="15"/>
      <c r="H34" s="15"/>
      <c r="I34" s="66" t="s">
        <v>39</v>
      </c>
      <c r="J34" s="67"/>
      <c r="K34" s="66" t="s">
        <v>13</v>
      </c>
      <c r="L34" s="67"/>
      <c r="M34" s="78" t="s">
        <v>52</v>
      </c>
      <c r="N34" s="79"/>
      <c r="O34" s="80"/>
    </row>
    <row r="35" spans="3:15" ht="17.25" customHeight="1">
      <c r="C35" s="56" t="s">
        <v>34</v>
      </c>
      <c r="D35" s="57"/>
      <c r="E35" s="5"/>
      <c r="F35" s="6" t="s">
        <v>23</v>
      </c>
      <c r="G35" s="7"/>
      <c r="H35" s="7"/>
      <c r="I35" s="121"/>
      <c r="J35" s="123" t="s">
        <v>23</v>
      </c>
      <c r="K35" s="125">
        <v>1850</v>
      </c>
      <c r="L35" s="95" t="s">
        <v>17</v>
      </c>
      <c r="M35" s="97"/>
      <c r="N35" s="98"/>
      <c r="O35" s="107" t="s">
        <v>17</v>
      </c>
    </row>
    <row r="36" spans="3:15" ht="17.25" customHeight="1" thickBot="1">
      <c r="C36" s="56" t="s">
        <v>35</v>
      </c>
      <c r="D36" s="57"/>
      <c r="E36" s="3"/>
      <c r="F36" s="4" t="s">
        <v>23</v>
      </c>
      <c r="G36" s="7"/>
      <c r="H36" s="7"/>
      <c r="I36" s="122"/>
      <c r="J36" s="124"/>
      <c r="K36" s="126"/>
      <c r="L36" s="96"/>
      <c r="M36" s="99"/>
      <c r="N36" s="100"/>
      <c r="O36" s="108"/>
    </row>
    <row r="37" spans="3:8" ht="17.25" customHeight="1" thickTop="1">
      <c r="C37" s="56" t="s">
        <v>36</v>
      </c>
      <c r="D37" s="57"/>
      <c r="E37" s="3"/>
      <c r="F37" s="4" t="s">
        <v>23</v>
      </c>
      <c r="G37" s="7"/>
      <c r="H37" s="7"/>
    </row>
    <row r="38" spans="3:8" ht="17.25" customHeight="1">
      <c r="C38" s="56" t="s">
        <v>40</v>
      </c>
      <c r="D38" s="57"/>
      <c r="E38" s="3"/>
      <c r="F38" s="4" t="s">
        <v>23</v>
      </c>
      <c r="G38" s="7"/>
      <c r="H38" s="7"/>
    </row>
    <row r="39" spans="3:9" ht="17.25" customHeight="1" thickBot="1">
      <c r="C39" s="56" t="s">
        <v>41</v>
      </c>
      <c r="D39" s="57"/>
      <c r="E39" s="3"/>
      <c r="F39" s="4" t="s">
        <v>23</v>
      </c>
      <c r="G39" s="7"/>
      <c r="H39" s="7"/>
      <c r="I39" s="1" t="s">
        <v>24</v>
      </c>
    </row>
    <row r="40" spans="3:16" ht="17.25" customHeight="1" thickTop="1">
      <c r="C40" s="56" t="s">
        <v>42</v>
      </c>
      <c r="D40" s="57"/>
      <c r="E40" s="23"/>
      <c r="F40" s="18" t="s">
        <v>23</v>
      </c>
      <c r="I40" s="101" t="s">
        <v>53</v>
      </c>
      <c r="J40" s="102"/>
      <c r="K40" s="102"/>
      <c r="L40" s="102"/>
      <c r="M40" s="105"/>
      <c r="N40" s="105"/>
      <c r="O40" s="109" t="s">
        <v>17</v>
      </c>
      <c r="P40"/>
    </row>
    <row r="41" spans="3:16" ht="16.5" customHeight="1" thickBot="1">
      <c r="C41" s="15"/>
      <c r="D41" s="15"/>
      <c r="E41" s="7"/>
      <c r="F41" s="15"/>
      <c r="I41" s="103"/>
      <c r="J41" s="104"/>
      <c r="K41" s="104"/>
      <c r="L41" s="104"/>
      <c r="M41" s="100"/>
      <c r="N41" s="100"/>
      <c r="O41" s="108"/>
      <c r="P41"/>
    </row>
    <row r="42" ht="14.25" thickTop="1"/>
    <row r="44" spans="1:17" ht="13.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2"/>
    </row>
    <row r="45" spans="2:17" ht="14.25" thickBot="1">
      <c r="B45" s="13" t="s">
        <v>46</v>
      </c>
      <c r="C45" s="13" t="s">
        <v>47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1"/>
    </row>
    <row r="46" spans="3:17" ht="24.75" customHeight="1" thickBot="1" thickTop="1">
      <c r="C46" s="62">
        <f>IF(G3="","",G3)</f>
      </c>
      <c r="D46" s="63"/>
      <c r="E46" s="63"/>
      <c r="F46" s="63"/>
      <c r="G46" s="29" t="s">
        <v>1</v>
      </c>
      <c r="P46"/>
      <c r="Q46" s="31"/>
    </row>
    <row r="47" spans="3:17" ht="8.25" customHeight="1" thickBot="1" thickTop="1">
      <c r="C47" s="13"/>
      <c r="D47" s="13"/>
      <c r="E47" s="13"/>
      <c r="F47" s="13"/>
      <c r="G47" s="13"/>
      <c r="H47" s="13"/>
      <c r="Q47" s="31"/>
    </row>
    <row r="48" spans="3:17" ht="14.25" customHeight="1" thickTop="1">
      <c r="C48" s="13"/>
      <c r="D48" s="13"/>
      <c r="E48" s="13"/>
      <c r="F48" s="13"/>
      <c r="G48" s="66" t="s">
        <v>39</v>
      </c>
      <c r="H48" s="94"/>
      <c r="I48" s="66" t="s">
        <v>13</v>
      </c>
      <c r="J48" s="67"/>
      <c r="K48" s="68" t="s">
        <v>52</v>
      </c>
      <c r="L48" s="69"/>
      <c r="M48" s="70"/>
      <c r="O48"/>
      <c r="P48"/>
      <c r="Q48" s="31"/>
    </row>
    <row r="49" spans="2:17" ht="24.75" customHeight="1" thickBot="1">
      <c r="B49" s="13"/>
      <c r="G49" s="36"/>
      <c r="H49" s="24" t="s">
        <v>23</v>
      </c>
      <c r="I49" s="37">
        <v>1850</v>
      </c>
      <c r="J49" s="38" t="s">
        <v>17</v>
      </c>
      <c r="K49" s="64"/>
      <c r="L49" s="65"/>
      <c r="M49" s="39" t="s">
        <v>17</v>
      </c>
      <c r="N49" s="30"/>
      <c r="O49" s="31"/>
      <c r="P49"/>
      <c r="Q49" s="31"/>
    </row>
    <row r="50" spans="7:17" ht="7.5" customHeight="1" thickTop="1">
      <c r="G50" s="7"/>
      <c r="H50" s="7"/>
      <c r="I50" s="15"/>
      <c r="J50" s="15"/>
      <c r="K50" s="13"/>
      <c r="L50" s="13"/>
      <c r="M50" s="13"/>
      <c r="N50" s="13"/>
      <c r="O50" s="15"/>
      <c r="Q50" s="31"/>
    </row>
    <row r="51" spans="3:17" ht="13.5">
      <c r="C51" s="56" t="s">
        <v>34</v>
      </c>
      <c r="D51" s="57"/>
      <c r="E51" s="56" t="s">
        <v>35</v>
      </c>
      <c r="F51" s="57"/>
      <c r="G51" s="56" t="s">
        <v>36</v>
      </c>
      <c r="H51" s="57"/>
      <c r="I51" s="56" t="s">
        <v>40</v>
      </c>
      <c r="J51" s="57"/>
      <c r="K51" s="56" t="s">
        <v>41</v>
      </c>
      <c r="L51" s="57"/>
      <c r="M51" s="56" t="s">
        <v>42</v>
      </c>
      <c r="N51" s="106"/>
      <c r="O51" s="57"/>
      <c r="Q51" s="31"/>
    </row>
    <row r="52" spans="3:17" ht="19.5" customHeight="1">
      <c r="C52" s="14"/>
      <c r="D52" s="22" t="s">
        <v>23</v>
      </c>
      <c r="E52" s="14"/>
      <c r="F52" s="18" t="s">
        <v>23</v>
      </c>
      <c r="G52" s="9"/>
      <c r="H52" s="22" t="s">
        <v>23</v>
      </c>
      <c r="I52" s="14"/>
      <c r="J52" s="18" t="s">
        <v>23</v>
      </c>
      <c r="K52" s="9"/>
      <c r="L52" s="22" t="s">
        <v>23</v>
      </c>
      <c r="M52" s="119"/>
      <c r="N52" s="120"/>
      <c r="O52" s="18" t="s">
        <v>23</v>
      </c>
      <c r="Q52" s="31"/>
    </row>
    <row r="53" ht="12" customHeight="1">
      <c r="Q53" s="31"/>
    </row>
    <row r="54" spans="1:17" ht="6.7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4"/>
    </row>
    <row r="55" spans="2:16" ht="12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ht="13.5" hidden="1"/>
    <row r="57" spans="2:15" ht="18.75">
      <c r="B57" s="55" t="s">
        <v>75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</row>
    <row r="58" ht="13.5">
      <c r="P58" s="8" t="s">
        <v>76</v>
      </c>
    </row>
    <row r="59" spans="3:8" ht="20.25" customHeight="1">
      <c r="C59" s="111">
        <f>IF(G3="","",G3)</f>
      </c>
      <c r="D59" s="111"/>
      <c r="E59" s="111"/>
      <c r="F59" s="111"/>
      <c r="G59" s="10" t="s">
        <v>1</v>
      </c>
      <c r="H59" s="10" t="s">
        <v>69</v>
      </c>
    </row>
    <row r="61" spans="5:14" ht="24.75" customHeight="1" thickBot="1">
      <c r="E61" s="11" t="s">
        <v>21</v>
      </c>
      <c r="F61" s="12"/>
      <c r="G61" s="112"/>
      <c r="H61" s="113"/>
      <c r="I61" s="113"/>
      <c r="J61" s="40" t="s">
        <v>17</v>
      </c>
      <c r="K61" s="16"/>
      <c r="L61" s="16"/>
      <c r="M61" s="16"/>
      <c r="N61" s="16"/>
    </row>
    <row r="62" ht="4.5" customHeight="1"/>
    <row r="63" ht="16.5" customHeight="1">
      <c r="G63" s="1" t="s">
        <v>45</v>
      </c>
    </row>
    <row r="64" ht="5.25" customHeight="1"/>
    <row r="65" spans="9:15" ht="21" customHeight="1">
      <c r="I65" s="42" t="s">
        <v>44</v>
      </c>
      <c r="J65" s="42"/>
      <c r="K65" s="42"/>
      <c r="L65" s="42"/>
      <c r="M65" s="42"/>
      <c r="N65" s="42"/>
      <c r="O65" s="42"/>
    </row>
    <row r="66" spans="9:15" ht="21" customHeight="1">
      <c r="I66" s="42"/>
      <c r="J66" s="42"/>
      <c r="K66" s="42"/>
      <c r="L66" s="110" t="s">
        <v>68</v>
      </c>
      <c r="M66" s="110"/>
      <c r="N66" s="110"/>
      <c r="O66" s="110"/>
    </row>
    <row r="67" ht="12" customHeight="1">
      <c r="P67" s="8"/>
    </row>
    <row r="68" spans="1:17" ht="34.5" customHeight="1">
      <c r="A68" s="54" t="s">
        <v>54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</row>
    <row r="69" ht="24.75" customHeight="1"/>
    <row r="70" spans="1:17" s="17" customFormat="1" ht="24.75" customHeight="1">
      <c r="A70" s="52" t="s">
        <v>55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s="17" customFormat="1" ht="24.75" customHeight="1">
      <c r="A71" s="52" t="s">
        <v>56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s="17" customFormat="1" ht="24.75" customHeight="1">
      <c r="A72" s="52" t="s">
        <v>57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s="17" customFormat="1" ht="24.75" customHeight="1">
      <c r="A73" s="52" t="s">
        <v>58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s="17" customFormat="1" ht="24.75" customHeight="1">
      <c r="A74" s="52" t="s">
        <v>59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s="17" customFormat="1" ht="24.75" customHeight="1">
      <c r="A75" s="52" t="s">
        <v>77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s="17" customFormat="1" ht="24.75" customHeight="1">
      <c r="A76" s="52" t="s">
        <v>60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24.75" customHeight="1">
      <c r="A77" s="43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5"/>
      <c r="Q77" s="46"/>
    </row>
  </sheetData>
  <sheetProtection sheet="1"/>
  <mergeCells count="77">
    <mergeCell ref="A1:Q1"/>
    <mergeCell ref="C3:D3"/>
    <mergeCell ref="G3:J3"/>
    <mergeCell ref="M3:O3"/>
    <mergeCell ref="C5:D5"/>
    <mergeCell ref="E5:H5"/>
    <mergeCell ref="I5:J5"/>
    <mergeCell ref="K5:O5"/>
    <mergeCell ref="C6:D6"/>
    <mergeCell ref="E6:H6"/>
    <mergeCell ref="I6:J6"/>
    <mergeCell ref="K6:O6"/>
    <mergeCell ref="C7:D7"/>
    <mergeCell ref="E7:H7"/>
    <mergeCell ref="I7:J7"/>
    <mergeCell ref="K7:O7"/>
    <mergeCell ref="C10:D10"/>
    <mergeCell ref="E10:F10"/>
    <mergeCell ref="G10:H10"/>
    <mergeCell ref="I10:J10"/>
    <mergeCell ref="K10:L10"/>
    <mergeCell ref="C11:D11"/>
    <mergeCell ref="C12:D12"/>
    <mergeCell ref="C13:D13"/>
    <mergeCell ref="C20:D20"/>
    <mergeCell ref="E20:F20"/>
    <mergeCell ref="G20:H20"/>
    <mergeCell ref="I20:J20"/>
    <mergeCell ref="C21:D21"/>
    <mergeCell ref="C22:D22"/>
    <mergeCell ref="C23:D23"/>
    <mergeCell ref="C24:D24"/>
    <mergeCell ref="G25:H25"/>
    <mergeCell ref="C34:D34"/>
    <mergeCell ref="E34:F34"/>
    <mergeCell ref="I34:J34"/>
    <mergeCell ref="K34:L34"/>
    <mergeCell ref="M34:O34"/>
    <mergeCell ref="C35:D35"/>
    <mergeCell ref="I35:I36"/>
    <mergeCell ref="J35:J36"/>
    <mergeCell ref="K35:K36"/>
    <mergeCell ref="L35:L36"/>
    <mergeCell ref="M35:N36"/>
    <mergeCell ref="O35:O36"/>
    <mergeCell ref="C36:D36"/>
    <mergeCell ref="C37:D37"/>
    <mergeCell ref="C38:D38"/>
    <mergeCell ref="C39:D39"/>
    <mergeCell ref="C40:D40"/>
    <mergeCell ref="I40:L41"/>
    <mergeCell ref="M40:N41"/>
    <mergeCell ref="O40:O41"/>
    <mergeCell ref="C46:F46"/>
    <mergeCell ref="G48:H48"/>
    <mergeCell ref="I48:J48"/>
    <mergeCell ref="K48:M48"/>
    <mergeCell ref="K49:L49"/>
    <mergeCell ref="C51:D51"/>
    <mergeCell ref="E51:F51"/>
    <mergeCell ref="G51:H51"/>
    <mergeCell ref="I51:J51"/>
    <mergeCell ref="K51:L51"/>
    <mergeCell ref="M51:O51"/>
    <mergeCell ref="M52:N52"/>
    <mergeCell ref="B57:O57"/>
    <mergeCell ref="C59:F59"/>
    <mergeCell ref="G61:I61"/>
    <mergeCell ref="L66:O66"/>
    <mergeCell ref="A75:Q75"/>
    <mergeCell ref="A76:Q76"/>
    <mergeCell ref="A68:Q68"/>
    <mergeCell ref="A70:Q70"/>
    <mergeCell ref="A71:Q71"/>
    <mergeCell ref="A72:Q72"/>
    <mergeCell ref="A73:Q73"/>
    <mergeCell ref="A74:Q74"/>
  </mergeCells>
  <printOptions/>
  <pageMargins left="0.3937007874015748" right="0.4724409448818898" top="0.35433070866141736" bottom="0.35433070866141736" header="0.35433070866141736" footer="0.35433070866141736"/>
  <pageSetup horizontalDpi="300" verticalDpi="300" orientation="portrait" paperSize="9" scale="72" r:id="rId2"/>
  <rowBreaks count="1" manualBreakCount="1">
    <brk id="6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伸和</dc:creator>
  <cp:keywords/>
  <dc:description/>
  <cp:lastModifiedBy>佐藤 光司</cp:lastModifiedBy>
  <cp:lastPrinted>2016-06-05T15:58:24Z</cp:lastPrinted>
  <dcterms:created xsi:type="dcterms:W3CDTF">2000-06-21T01:08:20Z</dcterms:created>
  <dcterms:modified xsi:type="dcterms:W3CDTF">2017-06-20T10:14:49Z</dcterms:modified>
  <cp:category/>
  <cp:version/>
  <cp:contentType/>
  <cp:contentStatus/>
</cp:coreProperties>
</file>