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Sheet1" sheetId="1" r:id="rId1"/>
  </sheets>
  <definedNames>
    <definedName name="_xlnm.Print_Area" localSheetId="0">Sheet1!$A$1:$J$41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F18"/>
  <c r="F17"/>
  <c r="F16"/>
  <c r="F15"/>
  <c r="F13"/>
  <c r="D13"/>
  <c r="E13" s="1"/>
  <c r="D12"/>
  <c r="E12" s="1"/>
  <c r="G18" l="1"/>
  <c r="G15"/>
  <c r="G16"/>
  <c r="G17"/>
  <c r="H15" l="1"/>
</calcChain>
</file>

<file path=xl/sharedStrings.xml><?xml version="1.0" encoding="utf-8"?>
<sst xmlns="http://schemas.openxmlformats.org/spreadsheetml/2006/main" count="70" uniqueCount="66">
  <si>
    <t>送金連絡票</t>
    <rPh sb="0" eb="2">
      <t>ソウキン</t>
    </rPh>
    <rPh sb="2" eb="5">
      <t>レンラクヒョウ</t>
    </rPh>
    <phoneticPr fontId="1"/>
  </si>
  <si>
    <t>大会名</t>
    <rPh sb="0" eb="3">
      <t>タイカイメイ</t>
    </rPh>
    <phoneticPr fontId="1"/>
  </si>
  <si>
    <t>連絡先</t>
    <rPh sb="0" eb="3">
      <t>レンラクサキ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</si>
  <si>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</si>
  <si>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</si>
  <si>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</si>
  <si>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</si>
  <si>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</si>
  <si>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</si>
  <si>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</si>
  <si>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2種目</t>
    <rPh sb="1" eb="3">
      <t>シュモク</t>
    </rPh>
    <phoneticPr fontId="1"/>
  </si>
  <si>
    <t>AR使用料</t>
    <rPh sb="2" eb="5">
      <t>シヨウリョウ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</si>
  <si>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</si>
  <si>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他陸協所属</t>
    <rPh sb="0" eb="1">
      <t>タ</t>
    </rPh>
    <rPh sb="1" eb="2">
      <t>リク</t>
    </rPh>
    <rPh sb="2" eb="3">
      <t>キョウ</t>
    </rPh>
    <rPh sb="3" eb="5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</si>
  <si>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</si>
  <si>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</si>
  <si>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</si>
  <si>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</si>
  <si>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</si>
  <si>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引率④</t>
    <rPh sb="0" eb="2">
      <t>インソツ</t>
    </rPh>
    <phoneticPr fontId="1"/>
  </si>
  <si>
    <t>引率⑤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</si>
  <si>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</si>
  <si>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</si>
  <si>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</si>
  <si>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</si>
  <si>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</si>
  <si>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</si>
  <si>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</si>
  <si>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</si>
  <si>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</si>
  <si>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</si>
  <si>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</si>
  <si>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</si>
  <si>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</si>
  <si>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</si>
  <si>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</si>
  <si>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</si>
  <si>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</si>
  <si>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</si>
  <si>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※札幌陸協所属以外は、AR使用料一人\200が別途かかります。</t>
    <rPh sb="2" eb="4">
      <t>サッポロ</t>
    </rPh>
    <rPh sb="4" eb="6">
      <t>リクキョウ</t>
    </rPh>
    <rPh sb="6" eb="8">
      <t>ショゾク</t>
    </rPh>
    <rPh sb="8" eb="10">
      <t>イガイ</t>
    </rPh>
    <rPh sb="14" eb="17">
      <t>シヨウリョウ</t>
    </rPh>
    <rPh sb="17" eb="19">
      <t>ヒトリ</t>
    </rPh>
    <rPh sb="24" eb="26">
      <t>ベット</t>
    </rPh>
    <phoneticPr fontId="1"/>
  </si>
  <si>
    <t>　※所属を決めてください。</t>
    <rPh sb="2" eb="4">
      <t>ショゾク</t>
    </rPh>
    <rPh sb="5" eb="6">
      <t>キ</t>
    </rPh>
    <phoneticPr fontId="1"/>
  </si>
  <si>
    <t>2016　札幌市室内陸上大会</t>
    <rPh sb="5" eb="8">
      <t>サッポロシ</t>
    </rPh>
    <rPh sb="8" eb="10">
      <t>シツナイ</t>
    </rPh>
    <rPh sb="10" eb="12">
      <t>リクジョウ</t>
    </rPh>
    <rPh sb="12" eb="14">
      <t>タイカイ</t>
    </rPh>
    <phoneticPr fontId="1"/>
  </si>
  <si>
    <t>大会参加料は、3月9日(水)までに、下記の口座に振り込みをお願いいたします。</t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</si>
  <si>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</si>
  <si>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</si>
  <si>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</si>
  <si>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■参加料・AR使用料</t>
    <rPh sb="1" eb="4">
      <t>サンカリョウ</t>
    </rPh>
    <rPh sb="7" eb="10">
      <t>シヨウリョウ</t>
    </rPh>
    <phoneticPr fontId="1"/>
  </si>
  <si>
    <t>■審判希望</t>
    <rPh sb="1" eb="3">
      <t>シンパン</t>
    </rPh>
    <rPh sb="3" eb="5">
      <t>キボウ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</si>
  <si>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</si>
  <si>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</si>
  <si>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</si>
  <si>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</si>
  <si>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</si>
  <si>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</si>
  <si>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</si>
  <si>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</si>
  <si>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</si>
  <si>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　※札幌の小学生は札幌陸協所属になります。</t>
    <rPh sb="2" eb="4">
      <t>サッポロ</t>
    </rPh>
    <rPh sb="5" eb="8">
      <t>ショウガクセイ</t>
    </rPh>
    <rPh sb="9" eb="11">
      <t>サッポロ</t>
    </rPh>
    <rPh sb="11" eb="12">
      <t>リク</t>
    </rPh>
    <rPh sb="12" eb="13">
      <t>キョウ</t>
    </rPh>
    <rPh sb="13" eb="15">
      <t>ショゾク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</si>
  <si>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</si>
  <si>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</si>
  <si>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</si>
  <si>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２種目参加料</t>
    <rPh sb="1" eb="3">
      <t>シュモク</t>
    </rPh>
    <rPh sb="3" eb="6">
      <t>サンカリョウ</t>
    </rPh>
    <phoneticPr fontId="1"/>
  </si>
  <si>
    <t>１種目参加料</t>
    <rPh sb="1" eb="3">
      <t>シュモク</t>
    </rPh>
    <rPh sb="3" eb="6">
      <t>サンカリョウ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</si>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</sst>
</file>

<file path=xl/styles.xml><?xml version="1.0" encoding="utf-8"?>
<styleSheet xmlns="http://schemas.openxmlformats.org/spreadsheetml/2006/main">
  <fonts count="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4" fillId="0" borderId="0" xfId="0" applyFont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25" xfId="0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5" xfId="0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0" fontId="6" fillId="0" borderId="0" xfId="2" applyAlignment="1" applyProtection="1"/>
    <xf numFmtId="0" fontId="0" fillId="0" borderId="0" xfId="0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35" xfId="0" applyBorder="1"/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0" xfId="0" applyFont="1"/>
    <xf numFmtId="0" fontId="0" fillId="0" borderId="4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/>
    <xf numFmtId="38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Border="1" applyAlignment="1"/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/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0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3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2" xfId="0" applyFont="1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shrinkToFit="1"/>
    </xf>
    <xf numFmtId="0" fontId="0" fillId="0" borderId="3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shrinkToFit="1"/>
    </xf>
    <xf numFmtId="0" fontId="0" fillId="0" borderId="0" xfId="0" applyBorder="1" applyAlignment="1"/>
    <xf numFmtId="0" fontId="0" fillId="0" borderId="50" xfId="0" applyBorder="1" applyAlignment="1"/>
    <xf numFmtId="0" fontId="0" fillId="0" borderId="40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Border="1" applyAlignment="1"/>
  </cellXfs>
  <cellStyles count="3">
    <cellStyle name="ハイパーリンク" xfId="2" builtinId="8"/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Normal="100" workbookViewId="0">
      <selection activeCell="I7" sqref="I7"/>
    </sheetView>
  </sheetViews>
  <sheetFormatPr defaultRowHeight="13.5"/>
  <cols>
    <col min="2" max="2" width="6.125" customWidth="1"/>
    <col min="3" max="5" width="7.125" bestFit="1" customWidth="1"/>
  </cols>
  <sheetData>
    <row r="1" spans="1:11" ht="25.5">
      <c r="A1" s="5" t="s">
        <v>0</v>
      </c>
      <c r="G1" s="18"/>
      <c r="H1" s="35" t="s">
        <v>65</v>
      </c>
    </row>
    <row r="2" spans="1:11" ht="20.25" customHeight="1">
      <c r="A2" t="s">
        <v>1</v>
      </c>
      <c r="B2" s="30" t="s">
        <v>41</v>
      </c>
    </row>
    <row r="3" spans="1:11" ht="20.25" customHeight="1" thickBot="1">
      <c r="A3" t="s">
        <v>45</v>
      </c>
    </row>
    <row r="4" spans="1:11" ht="20.25" customHeight="1" thickBot="1">
      <c r="A4" s="94" t="s">
        <v>58</v>
      </c>
      <c r="B4" s="95"/>
      <c r="C4" s="26"/>
      <c r="D4" s="6"/>
      <c r="E4" s="7"/>
      <c r="F4" s="7"/>
      <c r="G4" s="7"/>
      <c r="H4" s="8"/>
      <c r="K4" t="s">
        <v>60</v>
      </c>
    </row>
    <row r="5" spans="1:11" ht="20.25" customHeight="1" thickBot="1">
      <c r="A5" s="98" t="s">
        <v>15</v>
      </c>
      <c r="B5" s="99"/>
      <c r="C5" s="70" t="s">
        <v>13</v>
      </c>
      <c r="D5" s="71"/>
      <c r="E5" s="67" t="s">
        <v>40</v>
      </c>
      <c r="F5" s="68"/>
      <c r="G5" s="68"/>
      <c r="H5" s="69"/>
      <c r="K5" s="19" t="s">
        <v>13</v>
      </c>
    </row>
    <row r="6" spans="1:11" ht="20.25" customHeight="1">
      <c r="A6" s="31"/>
      <c r="B6" s="32"/>
      <c r="C6" s="76" t="s">
        <v>39</v>
      </c>
      <c r="D6" s="77"/>
      <c r="E6" s="77"/>
      <c r="F6" s="77"/>
      <c r="G6" s="77"/>
      <c r="H6" s="78"/>
      <c r="K6" s="19" t="s">
        <v>12</v>
      </c>
    </row>
    <row r="7" spans="1:11" ht="20.25" customHeight="1">
      <c r="A7" s="33"/>
      <c r="B7" s="34"/>
      <c r="C7" s="79" t="s">
        <v>57</v>
      </c>
      <c r="D7" s="80"/>
      <c r="E7" s="80"/>
      <c r="F7" s="80"/>
      <c r="G7" s="80"/>
      <c r="H7" s="57"/>
      <c r="K7" s="19"/>
    </row>
    <row r="8" spans="1:11" ht="20.25" customHeight="1">
      <c r="A8" s="96" t="s">
        <v>8</v>
      </c>
      <c r="B8" s="97"/>
      <c r="C8" s="81"/>
      <c r="D8" s="82"/>
      <c r="E8" s="82"/>
      <c r="F8" s="82"/>
      <c r="G8" s="82"/>
      <c r="H8" s="83"/>
    </row>
    <row r="9" spans="1:11" ht="20.25" customHeight="1">
      <c r="A9" s="96" t="s">
        <v>2</v>
      </c>
      <c r="B9" s="97"/>
      <c r="C9" s="84"/>
      <c r="D9" s="85"/>
      <c r="E9" s="85"/>
      <c r="F9" s="85"/>
      <c r="G9" s="85"/>
      <c r="H9" s="86"/>
    </row>
    <row r="10" spans="1:11" ht="20.25" customHeight="1" thickBot="1">
      <c r="A10" s="92" t="s">
        <v>14</v>
      </c>
      <c r="B10" s="93"/>
      <c r="C10" s="87"/>
      <c r="D10" s="88"/>
      <c r="E10" s="88"/>
      <c r="F10" s="88"/>
      <c r="G10" s="88"/>
      <c r="H10" s="89"/>
    </row>
    <row r="11" spans="1:11" ht="20.25" customHeight="1" thickBot="1">
      <c r="A11" s="3" t="s">
        <v>46</v>
      </c>
      <c r="B11" s="3"/>
    </row>
    <row r="12" spans="1:11" ht="20.25" customHeight="1">
      <c r="A12" s="90" t="s">
        <v>62</v>
      </c>
      <c r="B12" s="91"/>
      <c r="C12" s="20">
        <v>500</v>
      </c>
      <c r="D12" s="20">
        <f>C12</f>
        <v>500</v>
      </c>
      <c r="E12" s="20">
        <f>D12</f>
        <v>500</v>
      </c>
      <c r="F12" s="20">
        <v>200</v>
      </c>
      <c r="G12" s="72"/>
      <c r="H12" s="73"/>
    </row>
    <row r="13" spans="1:11" ht="20.25" customHeight="1" thickBot="1">
      <c r="A13" s="92" t="s">
        <v>61</v>
      </c>
      <c r="B13" s="93"/>
      <c r="C13" s="21">
        <v>1000</v>
      </c>
      <c r="D13" s="21">
        <f>C13</f>
        <v>1000</v>
      </c>
      <c r="E13" s="21">
        <f>D13</f>
        <v>1000</v>
      </c>
      <c r="F13" s="21">
        <f>IF(C5=K5,200,0)</f>
        <v>200</v>
      </c>
      <c r="G13" s="74"/>
      <c r="H13" s="75"/>
    </row>
    <row r="14" spans="1:11" ht="20.25" customHeight="1" thickBot="1">
      <c r="A14" s="10"/>
      <c r="B14" s="11"/>
      <c r="C14" s="22" t="s">
        <v>3</v>
      </c>
      <c r="D14" s="22" t="s">
        <v>4</v>
      </c>
      <c r="E14" s="22" t="s">
        <v>5</v>
      </c>
      <c r="F14" s="22" t="s">
        <v>11</v>
      </c>
      <c r="G14" s="23" t="s">
        <v>6</v>
      </c>
      <c r="H14" s="24" t="s">
        <v>7</v>
      </c>
    </row>
    <row r="15" spans="1:11" ht="20.25" customHeight="1" thickTop="1">
      <c r="A15" s="64" t="s">
        <v>55</v>
      </c>
      <c r="B15" s="9" t="s">
        <v>9</v>
      </c>
      <c r="C15" s="12"/>
      <c r="D15" s="12"/>
      <c r="E15" s="12"/>
      <c r="F15" s="12">
        <f>SUM(C15:E15)</f>
        <v>0</v>
      </c>
      <c r="G15" s="13">
        <f>C12*C15+D12*D15+E12*E15+F13*F15</f>
        <v>0</v>
      </c>
      <c r="H15" s="37">
        <f>SUM(G15:G18)</f>
        <v>0</v>
      </c>
    </row>
    <row r="16" spans="1:11" ht="20.25" customHeight="1">
      <c r="A16" s="65"/>
      <c r="B16" s="4" t="s">
        <v>10</v>
      </c>
      <c r="C16" s="14"/>
      <c r="D16" s="14"/>
      <c r="E16" s="14"/>
      <c r="F16" s="14">
        <f>SUM(C16:E16)</f>
        <v>0</v>
      </c>
      <c r="G16" s="15">
        <f>C13*C16+D13*D16+E13*E16+F13*F16</f>
        <v>0</v>
      </c>
      <c r="H16" s="38"/>
    </row>
    <row r="17" spans="1:11" ht="20.25" customHeight="1">
      <c r="A17" s="65" t="s">
        <v>56</v>
      </c>
      <c r="B17" s="4" t="s">
        <v>9</v>
      </c>
      <c r="C17" s="14"/>
      <c r="D17" s="14"/>
      <c r="E17" s="14"/>
      <c r="F17" s="14">
        <f t="shared" ref="F17:F18" si="0">SUM(C17:E17)</f>
        <v>0</v>
      </c>
      <c r="G17" s="15">
        <f>C12*C17+D12*D17+E12*E17+F13*F17</f>
        <v>0</v>
      </c>
      <c r="H17" s="38"/>
    </row>
    <row r="18" spans="1:11" ht="20.25" customHeight="1" thickBot="1">
      <c r="A18" s="66"/>
      <c r="B18" s="25" t="s">
        <v>10</v>
      </c>
      <c r="C18" s="16"/>
      <c r="D18" s="16"/>
      <c r="E18" s="16"/>
      <c r="F18" s="16">
        <f t="shared" si="0"/>
        <v>0</v>
      </c>
      <c r="G18" s="17">
        <f>C13*C18+D13*D18+E13*E18+F13*F18</f>
        <v>0</v>
      </c>
      <c r="H18" s="39"/>
    </row>
    <row r="19" spans="1:11" ht="20.25" customHeight="1"/>
    <row r="20" spans="1:11" ht="20.25" customHeight="1" thickBot="1">
      <c r="A20" s="2" t="s">
        <v>47</v>
      </c>
      <c r="K20" t="s">
        <v>59</v>
      </c>
    </row>
    <row r="21" spans="1:11" ht="20.25" customHeight="1" thickBot="1">
      <c r="A21" s="10"/>
      <c r="B21" s="40" t="s">
        <v>23</v>
      </c>
      <c r="C21" s="41"/>
      <c r="D21" s="42"/>
      <c r="E21" s="52" t="s">
        <v>21</v>
      </c>
      <c r="F21" s="53"/>
      <c r="G21" s="54"/>
      <c r="K21" t="s">
        <v>24</v>
      </c>
    </row>
    <row r="22" spans="1:11" ht="20.25" customHeight="1" thickTop="1">
      <c r="A22" s="27" t="s">
        <v>16</v>
      </c>
      <c r="B22" s="43" t="str">
        <f>IF(C8="","",C8)</f>
        <v/>
      </c>
      <c r="C22" s="44"/>
      <c r="D22" s="45"/>
      <c r="E22" s="55" t="s">
        <v>24</v>
      </c>
      <c r="F22" s="56"/>
      <c r="G22" s="57"/>
      <c r="K22" t="s">
        <v>25</v>
      </c>
    </row>
    <row r="23" spans="1:11" ht="20.25" customHeight="1">
      <c r="A23" s="28" t="s">
        <v>17</v>
      </c>
      <c r="B23" s="46"/>
      <c r="C23" s="47"/>
      <c r="D23" s="48"/>
      <c r="E23" s="58"/>
      <c r="F23" s="59"/>
      <c r="G23" s="60"/>
      <c r="K23" t="s">
        <v>26</v>
      </c>
    </row>
    <row r="24" spans="1:11" ht="20.25" customHeight="1">
      <c r="A24" s="28" t="s">
        <v>18</v>
      </c>
      <c r="B24" s="46"/>
      <c r="C24" s="47"/>
      <c r="D24" s="48"/>
      <c r="E24" s="58"/>
      <c r="F24" s="59"/>
      <c r="G24" s="60"/>
      <c r="K24" t="s">
        <v>27</v>
      </c>
    </row>
    <row r="25" spans="1:11" ht="20.25" customHeight="1">
      <c r="A25" s="28" t="s">
        <v>19</v>
      </c>
      <c r="B25" s="46"/>
      <c r="C25" s="47"/>
      <c r="D25" s="48"/>
      <c r="E25" s="58"/>
      <c r="F25" s="59"/>
      <c r="G25" s="60"/>
      <c r="K25" t="s">
        <v>28</v>
      </c>
    </row>
    <row r="26" spans="1:11" ht="20.25" customHeight="1" thickBot="1">
      <c r="A26" s="29" t="s">
        <v>20</v>
      </c>
      <c r="B26" s="49"/>
      <c r="C26" s="50"/>
      <c r="D26" s="51"/>
      <c r="E26" s="61"/>
      <c r="F26" s="62"/>
      <c r="G26" s="63"/>
      <c r="K26" t="s">
        <v>29</v>
      </c>
    </row>
    <row r="27" spans="1:11" ht="20.25" customHeight="1">
      <c r="B27" s="36" t="s">
        <v>22</v>
      </c>
      <c r="C27" s="36"/>
      <c r="D27" s="36"/>
      <c r="E27" s="36"/>
      <c r="F27" s="36"/>
      <c r="G27" s="36"/>
      <c r="H27" s="36"/>
      <c r="I27" s="36"/>
      <c r="K27" t="s">
        <v>30</v>
      </c>
    </row>
    <row r="28" spans="1:11" ht="20.25" customHeight="1">
      <c r="B28" s="3" t="s">
        <v>54</v>
      </c>
      <c r="C28" s="3"/>
      <c r="D28" s="3"/>
      <c r="E28" s="3"/>
      <c r="F28" s="3"/>
      <c r="G28" s="3"/>
      <c r="H28" s="3"/>
      <c r="K28" t="s">
        <v>31</v>
      </c>
    </row>
    <row r="29" spans="1:11" ht="20.25" customHeight="1">
      <c r="B29" s="3" t="s">
        <v>38</v>
      </c>
      <c r="C29" s="3"/>
      <c r="D29" s="1"/>
      <c r="E29" s="1"/>
      <c r="F29" s="3"/>
      <c r="G29" s="3"/>
      <c r="H29" s="3"/>
      <c r="K29" t="s">
        <v>32</v>
      </c>
    </row>
    <row r="30" spans="1:11" ht="20.25" customHeight="1">
      <c r="A30" t="s">
        <v>48</v>
      </c>
      <c r="K30" t="s">
        <v>33</v>
      </c>
    </row>
    <row r="31" spans="1:11" ht="20.25" customHeight="1">
      <c r="A31" s="2" t="s">
        <v>42</v>
      </c>
      <c r="K31" t="s">
        <v>34</v>
      </c>
    </row>
    <row r="32" spans="1:11" ht="20.25" customHeight="1">
      <c r="A32" s="2" t="s">
        <v>43</v>
      </c>
      <c r="K32" t="s">
        <v>35</v>
      </c>
    </row>
    <row r="33" spans="1:11" ht="20.25" customHeight="1">
      <c r="A33" s="2" t="s">
        <v>44</v>
      </c>
      <c r="K33" t="s">
        <v>36</v>
      </c>
    </row>
    <row r="34" spans="1:11" ht="20.25" customHeight="1">
      <c r="A34" s="2" t="s">
        <v>49</v>
      </c>
      <c r="K34" t="s">
        <v>37</v>
      </c>
    </row>
    <row r="35" spans="1:11" ht="20.25" customHeight="1">
      <c r="A35" s="2" t="s">
        <v>52</v>
      </c>
    </row>
    <row r="36" spans="1:11">
      <c r="A36" s="2" t="s">
        <v>63</v>
      </c>
    </row>
    <row r="37" spans="1:11">
      <c r="A37" s="2" t="s">
        <v>64</v>
      </c>
    </row>
    <row r="38" spans="1:11">
      <c r="A38" s="2" t="s">
        <v>50</v>
      </c>
    </row>
    <row r="39" spans="1:11">
      <c r="A39" s="2" t="s">
        <v>51</v>
      </c>
    </row>
    <row r="40" spans="1:11">
      <c r="A40" s="2" t="s">
        <v>53</v>
      </c>
    </row>
  </sheetData>
  <mergeCells count="31">
    <mergeCell ref="A4:B4"/>
    <mergeCell ref="A8:B8"/>
    <mergeCell ref="A9:B9"/>
    <mergeCell ref="A10:B10"/>
    <mergeCell ref="A5:B5"/>
    <mergeCell ref="A15:A16"/>
    <mergeCell ref="A17:A18"/>
    <mergeCell ref="E5:H5"/>
    <mergeCell ref="C5:D5"/>
    <mergeCell ref="G12:H13"/>
    <mergeCell ref="C6:H6"/>
    <mergeCell ref="C7:H7"/>
    <mergeCell ref="C8:H8"/>
    <mergeCell ref="C9:H9"/>
    <mergeCell ref="C10:H10"/>
    <mergeCell ref="A12:B12"/>
    <mergeCell ref="A13:B13"/>
    <mergeCell ref="B27:I27"/>
    <mergeCell ref="H15:H18"/>
    <mergeCell ref="B21:D21"/>
    <mergeCell ref="B22:D22"/>
    <mergeCell ref="B23:D23"/>
    <mergeCell ref="B24:D24"/>
    <mergeCell ref="B25:D25"/>
    <mergeCell ref="B26:D26"/>
    <mergeCell ref="E21:G21"/>
    <mergeCell ref="E22:G22"/>
    <mergeCell ref="E23:G23"/>
    <mergeCell ref="E24:G24"/>
    <mergeCell ref="E25:G25"/>
    <mergeCell ref="E26:G26"/>
  </mergeCells>
  <phoneticPr fontId="1"/>
  <conditionalFormatting sqref="F15:F18">
    <cfRule type="expression" dxfId="1" priority="3">
      <formula>$F$13=0</formula>
    </cfRule>
    <cfRule type="expression" dxfId="0" priority="4">
      <formula>"if($F$12=0"</formula>
    </cfRule>
  </conditionalFormatting>
  <dataValidations count="2">
    <dataValidation type="list" allowBlank="1" showInputMessage="1" showErrorMessage="1" sqref="E22:E26">
      <formula1>$K$21:$K$34</formula1>
    </dataValidation>
    <dataValidation type="list" allowBlank="1" showInputMessage="1" showErrorMessage="1" sqref="C5">
      <formula1>$K$5:$K$6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2016-02-09T04:26:55Z</dcterms:modified>
</cp:coreProperties>
</file>